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Sheet1!$A$5:$L$56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<sst xmlns="http://schemas.openxmlformats.org/spreadsheetml/2006/main" count="198">
  <si>
    <t>附件4</t>
  </si>
  <si>
    <t>2022年滦平县统筹整合使用财政涉农资金项目清单二</t>
  </si>
  <si>
    <t>序号</t>
  </si>
  <si>
    <t>项目名称</t>
  </si>
  <si>
    <t>项目类别</t>
  </si>
  <si>
    <t>实施地点</t>
  </si>
  <si>
    <t>建设任务和绩效目标</t>
  </si>
  <si>
    <t>安排资金（万元）</t>
  </si>
  <si>
    <t>资金来源</t>
  </si>
  <si>
    <t>进度计划</t>
  </si>
  <si>
    <t>责任部门</t>
  </si>
  <si>
    <t>备注</t>
  </si>
  <si>
    <t>总  计</t>
  </si>
  <si>
    <t>（一）</t>
  </si>
  <si>
    <t>交通道路</t>
  </si>
  <si>
    <t>小计</t>
  </si>
  <si>
    <t>道路硬化</t>
  </si>
  <si>
    <t>基础设施</t>
  </si>
  <si>
    <t>安纯沟门镇
西杨树沟门村</t>
  </si>
  <si>
    <t>道路硬化1500米，宽2.5米，高0.04米，产权归村集体所有，受益农户78户245人。每公里投资约39万元。</t>
  </si>
  <si>
    <t>中央财政衔接推进乡村振兴补助资金冀财农〔2022〕45号30万元</t>
  </si>
  <si>
    <t>2022年底</t>
  </si>
  <si>
    <t>县委统战部</t>
  </si>
  <si>
    <t>一批</t>
  </si>
  <si>
    <t>安纯沟门镇
小白旗村</t>
  </si>
  <si>
    <t>铺水泥进行路面修复2公里，宽3米，产权归村集体所有，受益农户120户380人。每公里投资约30万元。</t>
  </si>
  <si>
    <t>中央财政衔接推进乡村振兴补助资金冀财农〔2022〕45号50万元</t>
  </si>
  <si>
    <t>金沟屯镇
大黑沟村</t>
  </si>
  <si>
    <t>道路硬化黑沟门900米，中卧铺900米，二道沟门1200米，产权归村集体所有，受益脱贫人口9户21人，监测户3户12人。每公里投资34万元。</t>
  </si>
  <si>
    <t>道路铺油</t>
  </si>
  <si>
    <t>金沟屯镇
三道湾村</t>
  </si>
  <si>
    <t>村内主路铺油6420㎡，均宽3米，厚5公分。计划每平米投资102.8元。产权归村集体所有，方便村民出行，预计受益脱贫人口27户。</t>
  </si>
  <si>
    <t>中央财政衔接推进乡村振兴补助资金冀财农〔2022〕45号66万元</t>
  </si>
  <si>
    <t>财政局</t>
  </si>
  <si>
    <t>巴克什营镇
快活峪村</t>
  </si>
  <si>
    <t>主村道路铺油14700㎡，均宽5m，厚5公分，每平米投资110.2元（部分路基）。产权归村集体所有，方便村民出行，受益脱贫人口50户。</t>
  </si>
  <si>
    <t>中央财政衔接推进乡村振兴补助资金冀财农〔2022〕45号162万元</t>
  </si>
  <si>
    <t>道路铺油、护坝</t>
  </si>
  <si>
    <t>滦平镇
西瓜园村</t>
  </si>
  <si>
    <t>沥青路长2.91公里，均宽3.7米，厚4公分；护路坝长186米；外露均高1.6米，基础埋深1.3米。护坝计划平均每方投资438元、铺油平均每公里35.29万元。产权归村集体所有，方便村民出行，预计受益脱贫人口26户。</t>
  </si>
  <si>
    <t>省级财政衔接推进乡村振兴补助资金冀财农〔2021〕143号120万元</t>
  </si>
  <si>
    <t>大屯镇
东窑上村</t>
  </si>
  <si>
    <t>东窑上村路铺油2处，总面积合计1496.429平方米，厚5公分。产权归村集体所有，方便村民出行，受益脱贫人口40户，每公里投资35万元。</t>
  </si>
  <si>
    <t>中央财政衔接推进乡村振兴补助资金冀财农〔2022〕45号23万元</t>
  </si>
  <si>
    <t>乡村振兴局</t>
  </si>
  <si>
    <t>火斗山镇
苇子峪村</t>
  </si>
  <si>
    <t>道路硬化长1818米，均宽3米，厚12公分。产权归村集体所有，方便村民出行，预计受益脱贫人口69户，道路每公里投资22.2万元。</t>
  </si>
  <si>
    <t>中央财政衔接推进乡村振兴补助资金冀财农〔2022〕45号40万元</t>
  </si>
  <si>
    <t>修复破损路面</t>
  </si>
  <si>
    <t>大屯镇
窑沟门村</t>
  </si>
  <si>
    <t>道路硬化全长2545米，总面积为8375.5平方米，铺设15公分厚C25混凝土。产权归村集体所有，方便村民出行。预计受益脱贫人口23户，防贫监测户7户，道路每平米单价87.2元。</t>
  </si>
  <si>
    <t>中央财政衔接推进乡村振兴补助资金冀财农〔2022〕45号73万元</t>
  </si>
  <si>
    <t>乡村振兴局、大屯镇</t>
  </si>
  <si>
    <t>付家店乡
青松营村</t>
  </si>
  <si>
    <t>1、村内改造及铺设混凝土路面2080平米，厚15公分；2、部分胡同铺设2010平米；3、原混凝土道路铺设5公分厚沥青混凝土，面积13463平米。产权归村集体所有，方便村民出行。预计受益脱贫人口6户，防贫监测户2户，道路每平米单价104元。</t>
  </si>
  <si>
    <t>中央财政衔接推进乡村振兴补助资金冀财农〔2022〕45号182万元</t>
  </si>
  <si>
    <t>乡村振兴局、付家店乡</t>
  </si>
  <si>
    <t>付营子镇
羊草沟门村</t>
  </si>
  <si>
    <t>羊草沟门村和石景沟新建沥青混凝土长1528.95米，面积5745平米。产权归村集体所有，方便村民出行。预计受益脱贫人口41户，防贫监测户2户，道路每平米单价122元。</t>
  </si>
  <si>
    <t>中央财政衔接推进乡村振兴补助资金冀财农〔2022〕45号70万元</t>
  </si>
  <si>
    <t>乡村振兴局、付营子镇</t>
  </si>
  <si>
    <t>付营子镇
王营子东营村</t>
  </si>
  <si>
    <t>主街加铺沥青水泥路面长281.69米，沥青混凝土面积2222.16平米。产权归村集体所有，方便村民出行。预计受益脱贫人口18户，防贫监测户2户，道路每平米单价112.5元。</t>
  </si>
  <si>
    <t>中央财政衔接推进乡村振兴补助资金冀财农〔2021〕126号25万元</t>
  </si>
  <si>
    <t>省级财政衔接推进乡村振兴补助资金冀财农〔2021〕143号25万元</t>
  </si>
  <si>
    <t>村庄建设</t>
  </si>
  <si>
    <t>火斗山镇
兴隆庄村</t>
  </si>
  <si>
    <t>新建护地坝284.2米，新建院墙127米。产权归村集体所有，健全公共设施。预计受益脱贫人口54户，防贫监测户4户。坝每方造价450元。</t>
  </si>
  <si>
    <t>中央财政衔接推进乡村振兴补助资金冀财农〔2021〕126号40万元</t>
  </si>
  <si>
    <t>乡村振兴局、火斗山镇</t>
  </si>
  <si>
    <t>省级财政衔接推进乡村振兴补助资金冀财农〔2021〕143号40万元</t>
  </si>
  <si>
    <t>道路硬化、污水管道及路灯安装工程</t>
  </si>
  <si>
    <t>滦平镇
三地沟门村</t>
  </si>
  <si>
    <t>1.三地沟门村内铺设沥青混凝土道路4264.09平方米；2.三地沟门村内铺设钢筋混凝土管304米；3.三地沟门村大刁屯布置6米路灯，间隔30米。产权归村集体所有，方便村民出行。预计受益脱贫人口35户，防贫监测户1户。道路每平米单价130元。</t>
  </si>
  <si>
    <t>中央财政衔接推进乡村振兴补助资金冀财农〔2021〕126号109万元</t>
  </si>
  <si>
    <t>乡村振兴局、滦平镇</t>
  </si>
  <si>
    <t>省级财政衔接推进乡村振兴补助资金冀财农〔2021〕143号109万元</t>
  </si>
  <si>
    <t>道路硬化、污水官道及安全防护工程</t>
  </si>
  <si>
    <t>滦平镇
安乐村</t>
  </si>
  <si>
    <t>1.安乐村一组河东，铺设钢筋混凝土管道长304米，铺设沥青混凝土道路共计3967.23平方米；2.五组果园路第一段长649.1米，总铺设面积1776.1平方米，铺设15公分厚混凝土，第二段铺设4公分厚沥青混凝土，长267米，平均宽2.7米；3.安全防护工程长74米，高8.4米，上宽0.6米、下宽2.39米。产权归村集体所有，方便村民出行。预计受益脱贫人口13户。道路每平米单价130元，坝每方单价400元。</t>
  </si>
  <si>
    <t>中央财政衔接推进乡村振兴补助资金冀财农〔2022〕45号121万元</t>
  </si>
  <si>
    <t>张百湾镇
张百湾村</t>
  </si>
  <si>
    <t>宋营村沟口至沟里道路铺油共计长3990.5米，均厚5公分，总面积为13012.55平方米。部分道路需铺设排水管及加装防护栏。产权归村集体所有，便于村民出行，改善村内环境。预计受益脱贫人口31户，防贫监测户5户，道路每平方米造价146元。</t>
  </si>
  <si>
    <t>中央财政衔接推进乡村振兴补助资金冀财农〔2021〕126号210万元</t>
  </si>
  <si>
    <t>乡村振兴局、张百湾镇</t>
  </si>
  <si>
    <t>省级财政衔接推进乡村振兴补助资金冀财农〔2021〕143号210万元</t>
  </si>
  <si>
    <t>张百湾镇
宋营村</t>
  </si>
  <si>
    <t>张百湾村互通道路改造共计23522.82平米：其中新建沥青路面21550.12平米，沥青均厚4公分；环保砖路面1972.7平米；产权归村集体所有，方便村民出行。预计受益脱贫人口17户。道路每平米单价69.6元。</t>
  </si>
  <si>
    <t>中央财政衔接推进乡村振兴补助资金冀财农〔2021〕126号150万元</t>
  </si>
  <si>
    <t>省级财政衔接推进乡村振兴补助资金冀财农〔2021〕143号150万元</t>
  </si>
  <si>
    <t>修复破损路面、公共厕所</t>
  </si>
  <si>
    <t>长山峪镇
黄木局子村</t>
  </si>
  <si>
    <t>1、道路建设7处，合计长4300.3米，面积12500余平米；2、道路扩宽共计三段，两段合计长310米，3.5米扩宽至5米，第三段长27.5米，2.5米扩宽至3米。3、吕家营自然村中心村位置新建公共厕所1处。产权归村集体所有，方便村民出行。预计受益脱贫人口72户，防贫监测户5户，道路每平米单价96.3元。</t>
  </si>
  <si>
    <t>中央财政衔接推进乡村振兴补助资金冀财农〔2021〕126号140万元</t>
  </si>
  <si>
    <t>乡村振兴局、长山峪镇</t>
  </si>
  <si>
    <t>省级财政衔接推进乡村振兴补助资金冀财农〔2021〕143号140万元</t>
  </si>
  <si>
    <t>长山峪镇
蕨菜西沟村</t>
  </si>
  <si>
    <t>1、北沟路面硬化工程长1666.1米，宽3.5米；
2、西沟路面硬化工程长985米，宽3米。产权归村集体所有，方便村民出行。预计受益脱贫人口50户，防贫监测户5户，道路每公里投资32万元。</t>
  </si>
  <si>
    <t>中央财政衔接推进乡村振兴补助资金冀财农〔2021〕126号85万元</t>
  </si>
  <si>
    <t>省级财政衔接推进乡村振兴补助资金冀财农〔2021〕143号85万元</t>
  </si>
  <si>
    <t>金沟屯镇
丁营村</t>
  </si>
  <si>
    <t>主村胡同及主干道铺沥青，主干道长度为931米，总面积为4717平米。产权归村集体所有，方便村民出行。预计受益脱贫人口22户。沥青道路每平米单价110.2元。</t>
  </si>
  <si>
    <t>中央财政衔接推进乡村振兴补助资金冀财农〔2021〕126号52万元</t>
  </si>
  <si>
    <t>乡村振兴局、金沟屯镇</t>
  </si>
  <si>
    <t>省级财政衔接推进乡村振兴补助资金冀财农〔2021〕143号52万元</t>
  </si>
  <si>
    <t>平坊乡
黄木沟村</t>
  </si>
  <si>
    <t>水泥路硬化，道路长度为872米，道路均宽3-3.5米，厚度为0.15米，总共面积为2947.15平方米。产权归村集体所有，方便村民出行。预计受益脱贫人口14户，防贫监测户1户。道路每平米单价88.2元。</t>
  </si>
  <si>
    <t>中央财政衔接推进乡村振兴补助资金冀财农〔2021〕126号26万元</t>
  </si>
  <si>
    <t>乡村振兴局、平坊乡</t>
  </si>
  <si>
    <t>省级财政衔接推进乡村振兴补助资金冀财农〔2021〕143号26万元</t>
  </si>
  <si>
    <t>平坊乡
十八盘村</t>
  </si>
  <si>
    <t>柏油硬化4801米，均宽3-3.5米宽，0.05米厚，面积为15131平方米；混凝土道路硬化742米，3-3.5米宽，0.15米厚，面积2594平方米。产权归村集体所有，方便村民出行。预计受益脱贫人口39户，防贫监测户9户，道路每公里投资47.9万元。</t>
  </si>
  <si>
    <t>中央财政衔接推进乡村振兴补助资金冀财农〔2021〕126号230万元</t>
  </si>
  <si>
    <t>省级财政衔接推进乡村振兴补助资金冀财农〔2021〕143号230万元</t>
  </si>
  <si>
    <t>修复破损路面及安全防护工程</t>
  </si>
  <si>
    <t>安纯沟门镇
五道河村</t>
  </si>
  <si>
    <t>水泥路硬化3098平方米，厚20公分；护路坝长50米、均高3.3米、均宽1米。产权归村集体所有，方便村民出行。预计受益脱贫人口37户。道路造价140元/平方米，坝每方造价590元。</t>
  </si>
  <si>
    <t>中央财政衔接推进乡村振兴补助资金冀财农〔2021〕126号55万元</t>
  </si>
  <si>
    <t>乡村振兴局、安纯沟门镇</t>
  </si>
  <si>
    <t>省级财政衔接推进乡村振兴补助资金冀财农〔2021〕143号55万元</t>
  </si>
  <si>
    <t>（二）</t>
  </si>
  <si>
    <t>水利设施</t>
  </si>
  <si>
    <t>省级财政衔接推进乡村振兴补助资金冀财农〔2021〕143号35万元</t>
  </si>
  <si>
    <t>（三）</t>
  </si>
  <si>
    <t>安全饮水</t>
  </si>
  <si>
    <t>省级财政衔接推进乡村振兴补助资金冀财农〔2021〕143号27万元</t>
  </si>
  <si>
    <t>（四）</t>
  </si>
  <si>
    <t>危房改造</t>
  </si>
  <si>
    <t>合计</t>
  </si>
  <si>
    <t>省级财政衔接推进乡村振兴补助资金冀财农〔2021〕143号160万元</t>
  </si>
  <si>
    <t>省级财政衔接推进乡村振兴补助资金冀财农〔2021〕143号60万元</t>
  </si>
  <si>
    <t>....</t>
  </si>
  <si>
    <t>（五）</t>
  </si>
  <si>
    <t>村街照明</t>
  </si>
  <si>
    <t>路灯安装</t>
  </si>
  <si>
    <t>虎什哈镇
虎什哈村</t>
  </si>
  <si>
    <t>村内安装路灯95盏。产权归村集体所有，解决夜间照明。每盏单件约3684元，预计受益脱贫人口55户，防贫监测户1户。</t>
  </si>
  <si>
    <t>中央财政衔接推进乡村振兴补助资金冀财农〔2021〕126号35万元</t>
  </si>
  <si>
    <t>乡村振兴局、虎什哈镇</t>
  </si>
  <si>
    <t>（六）</t>
  </si>
  <si>
    <t>垃圾、污水、改厕等公共设施</t>
  </si>
  <si>
    <t>（七）</t>
  </si>
  <si>
    <t>其它</t>
  </si>
  <si>
    <t>红薯基地质量提升</t>
  </si>
  <si>
    <t>虎什哈镇
北狮沟村</t>
  </si>
  <si>
    <t>对60亩红薯基地土地耕种层进行恢复，主要包括回填10900立方米种植土，回填后对60亩土地进行场地平整，达到种植条件，修复冲毁道路52米。产权归村集体所有，提升红薯基地质量。预计受益脱贫人口1户，农户150户。</t>
  </si>
  <si>
    <t>中央财政衔接推进乡村振兴补助资金冀财农〔2021〕126号27万元</t>
  </si>
  <si>
    <t>村庄内涝排水</t>
  </si>
  <si>
    <t>红旗镇
桥头村、半砬子村、红旗村、北白旗村</t>
  </si>
  <si>
    <t>桥头村排水沟一段长272.3米，二段长300.4米、半砬子排水渠长97.3米、北白旗槽碾地排水渠长度199米，红旗村排水渠一段长120米，二段长98米。产权归村集体所有，健全公共设施。受益脱贫人口202户，防贫监测户14户。</t>
  </si>
  <si>
    <t>中央财政衔接推进乡村振兴补助资金冀财农〔2021〕126号160万元</t>
  </si>
  <si>
    <t>乡村振兴局、红旗镇</t>
  </si>
  <si>
    <t>安全防护工程</t>
  </si>
  <si>
    <t>张百湾镇
周营子村</t>
  </si>
  <si>
    <t>周营子村九组原混凝土道路加宽改造共计912.75平米；新建护坝共计长91.48米；护坝顶部新建防护栏175.4米。产权归村集体所有，健全公共设施，预计受益脱贫人口11户，道路每平米单价95元。</t>
  </si>
  <si>
    <t>中央财政衔接推进乡村振兴补助资金冀财农〔2021〕126号51万元；省级财政衔接推进乡村振兴补助资金冀财农〔2021〕143号9万元</t>
  </si>
  <si>
    <t>护路护地坝共6段，长3103米，外露高度为1.1-3.0米，顶宽0.5米，共计8889.73方。产权归村集体所有，健全公共设施。预计受益脱贫人口50户，防贫监测户1户。坝每方单价427.5元。</t>
  </si>
  <si>
    <t>农业资源及生态保护补助资金冀财农〔2021〕135号380万元</t>
  </si>
  <si>
    <t>乡村振兴局、巴克什营镇</t>
  </si>
  <si>
    <t>护村护地坝</t>
  </si>
  <si>
    <t>张百湾镇
陈营村</t>
  </si>
  <si>
    <t>护村护地坝长222.2米，底宽1.39米，上宽0.6米，均高3米，水泥砂浆砌筑。产权归村集体所有，健全公共设施，预计受益脱贫人口19户。坝每方单价480元。</t>
  </si>
  <si>
    <t>农业资源及生态保护补助资金冀财农〔2021〕135号30万元</t>
  </si>
  <si>
    <t>护路护地坝</t>
  </si>
  <si>
    <t>村内护路护地坝长241.8米，底宽1.56米，上宽0.6米，均高3.34米。产权归村集体所有，健全公共设施，预计受益脱贫人口17户。坝每方单价421元。</t>
  </si>
  <si>
    <t>火斗山镇
拉海沟村</t>
  </si>
  <si>
    <t>修建护坝10段合计长739米，地面以上高度1-1.9米，合计砌筑方量1799.47立方米。产权归村集体所有，健全公共设施，预计受益脱贫人口12户。坝每方单价434元。</t>
  </si>
  <si>
    <t>省级财政衔接推进乡村振兴补助资金冀财农〔2021〕143号78万元</t>
  </si>
  <si>
    <t>护路坝</t>
  </si>
  <si>
    <t>付营子镇
头道河村</t>
  </si>
  <si>
    <t>护路坝81米，底宽1.39米，上宽0.6米，均高2.8米。产权归村集体所有，健全公共设施，受益脱贫人口29户。坝每方单价470元。</t>
  </si>
  <si>
    <t>省级财政衔接推进乡村振兴补助资金冀财农〔2021〕143号10万元</t>
  </si>
  <si>
    <t>安全防护工程及排水管道</t>
  </si>
  <si>
    <t>滦平镇
皂沟安置区</t>
  </si>
  <si>
    <t>新建修建护坝合计长720.5米，底宽1.59米，上宽0.705米，均高3.3米；坝体排水设施间距2米设置泄水孔，有效改善出行。产权归村集体所有，预计受益脱贫人口22户。坝每方单价420元。</t>
  </si>
  <si>
    <t>中央农田建设补助资金冀财农〔2021〕119号86.4万元，省级财政衔接推进乡村振兴补助资金冀财农〔2021〕143号23.6万元</t>
  </si>
  <si>
    <t>截水坝</t>
  </si>
  <si>
    <t>付家店乡
北店子村</t>
  </si>
  <si>
    <t>潮河干流截水坝7处。新建子宾格石笼滚水坝合计长242.5米，新建宾格石笼坝头合计长120.79米；八十汗新建浆砌石滚水坝长45米、浆砌石坝头长15米、上下游新建宾格石笼海曼长184.6米；代营子新建浆砌石挡土墙20米。合计方量6987.48立方米。产权归村集体所有，改造提升水域治理，预计受益脱贫人口28户。坝每方单价387元。</t>
  </si>
  <si>
    <t>省级财政衔接推进乡村振兴补助资金冀财农〔2021〕143号209万元</t>
  </si>
  <si>
    <t>水毁护路坝</t>
  </si>
  <si>
    <t>红旗镇
南白旗村</t>
  </si>
  <si>
    <t>新建挡土墙4段，分别长15米、4.1米、14.3米、10米，地面以上高度分别为6米、1.7米、4米、2.5米，合计方量324.4立方米。产权归村集体所有，健全公共安全设施，预计受益脱贫人口30户，坝每方单价463元。</t>
  </si>
  <si>
    <t>省级财政衔接推进乡村振兴补助资金冀财农〔2021〕143号15万元</t>
  </si>
  <si>
    <t>新建挡土墙长50米，底宽1.77米，上宽1.556米，地面以上均高6米，合计方量616.5立方米。产权归村集体所有，健全公共安全设施，预计受益脱贫人口30户，坝每方单价438元。</t>
  </si>
  <si>
    <t>建蓄水池、污水管网、修路等</t>
  </si>
  <si>
    <t>虎什哈镇
桲树下村</t>
  </si>
  <si>
    <t>建蓄水池1坐，38户铺设污水管网，修路：长2千米、宽3米；长620米，宽6米等。产权归村所有，预计受益农户200户，脱贫户5户。</t>
  </si>
  <si>
    <t>省级财政衔接推进乡村振兴补助资金冀财农〔2021〕143号100万元</t>
  </si>
  <si>
    <t>长山峪镇
东营子村</t>
  </si>
  <si>
    <t>返迁区护路坝长1545米，外露均高1.6米，基础埋深1.3米。计划平均每方投资436元。健全基础设施，产权归村集体所有，预计受益脱贫人口72户。</t>
  </si>
  <si>
    <t>省级财政衔接推进乡村振兴补助资金冀财农〔2021〕143号180万元</t>
  </si>
  <si>
    <t>排水引流</t>
  </si>
  <si>
    <t>马营子乡
于营子村</t>
  </si>
  <si>
    <t>杨树沟五组排洪沟盖板排水沟长度10m，净宽1米，深1.15米；护地坝长度84m,外露均高为1.15米,基础埋深1.3米，护地坝计划平均每方投资475元，排洪沟每米投资1578元。完善基础设施建设，产权归村集体所有，预计受益脱贫人口11户。</t>
  </si>
  <si>
    <t>水毁坝</t>
  </si>
  <si>
    <t>马营子乡
南台子村</t>
  </si>
  <si>
    <t>南台子村主村河道护村护路坝长490米，基础1.3米，外露均高1.2米。护坝计划平均每方投资436元。完善基础设施建设，产权归村集体所有，预计受益脱贫人口21户。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</si>
</sst>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22" fillId="17" borderId="2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tabSelected="1" workbookViewId="0">
      <pane ySplit="5" topLeftCell="A6" activePane="bottomLeft" state="frozen"/>
      <selection/>
      <selection pane="bottomLeft" activeCell="E54" sqref="E54"/>
    </sheetView>
  </sheetViews>
  <sheetFormatPr defaultColWidth="9" defaultRowHeight="13.5"/>
  <cols>
    <col min="1" max="1" width="6.14166666666667" style="1" customWidth="1"/>
    <col min="2" max="2" width="10.625" style="1" customWidth="1"/>
    <col min="3" max="3" width="10.3916666666667" style="1" customWidth="1"/>
    <col min="4" max="4" width="10.625" style="1" customWidth="1"/>
    <col min="5" max="5" width="30.2583333333333" style="3" customWidth="1"/>
    <col min="6" max="6" width="10.8666666666667" style="1" customWidth="1"/>
    <col min="7" max="7" width="17.95" style="3" customWidth="1"/>
    <col min="8" max="8" width="10.625" style="1" customWidth="1"/>
    <col min="9" max="9" width="10.3916666666667" style="4" customWidth="1"/>
    <col min="10" max="10" width="9" style="4" customWidth="1"/>
    <col min="11" max="11" width="17.25" style="1" customWidth="1"/>
    <col min="12" max="12" width="16.625" style="1" customWidth="1"/>
    <col min="13" max="16384" width="9" style="1"/>
  </cols>
  <sheetData>
    <row r="1" spans="1:8">
      <c r="A1" s="3" t="s">
        <v>0</v>
      </c>
      <c r="B1" s="3"/>
      <c r="C1" s="3"/>
      <c r="D1" s="3"/>
      <c r="F1" s="3"/>
      <c r="H1" s="3"/>
    </row>
    <row r="2" ht="37" customHeight="1" spans="1:9">
      <c r="A2" s="5" t="s">
        <v>1</v>
      </c>
      <c r="B2" s="5"/>
      <c r="C2" s="5"/>
      <c r="D2" s="5"/>
      <c r="E2" s="6"/>
      <c r="F2" s="5"/>
      <c r="G2" s="6"/>
      <c r="H2" s="5"/>
      <c r="I2" s="5"/>
    </row>
    <row r="3" s="1" customFormat="1" ht="41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5" t="s">
        <v>11</v>
      </c>
    </row>
    <row r="4" s="1" customFormat="1" ht="24" customHeight="1" spans="1:10">
      <c r="A4" s="8" t="s">
        <v>12</v>
      </c>
      <c r="B4" s="8"/>
      <c r="C4" s="8"/>
      <c r="D4" s="8"/>
      <c r="E4" s="9"/>
      <c r="F4" s="8">
        <f>F5+F29+F30+F31+F34+F37+F40</f>
        <v>3630</v>
      </c>
      <c r="G4" s="9"/>
      <c r="H4" s="8"/>
      <c r="I4" s="8"/>
      <c r="J4" s="15"/>
    </row>
    <row r="5" s="1" customFormat="1" ht="24" customHeight="1" spans="1:10">
      <c r="A5" s="8" t="s">
        <v>13</v>
      </c>
      <c r="B5" s="8" t="s">
        <v>14</v>
      </c>
      <c r="C5" s="8" t="s">
        <v>15</v>
      </c>
      <c r="D5" s="8"/>
      <c r="E5" s="9"/>
      <c r="F5" s="8">
        <f>SUM(F6:F28)</f>
        <v>2109</v>
      </c>
      <c r="G5" s="9"/>
      <c r="H5" s="8"/>
      <c r="I5" s="8"/>
      <c r="J5" s="15"/>
    </row>
    <row r="6" s="1" customFormat="1" ht="45" customHeight="1" spans="1:10">
      <c r="A6" s="8">
        <v>1</v>
      </c>
      <c r="B6" s="10" t="s">
        <v>16</v>
      </c>
      <c r="C6" s="10" t="s">
        <v>17</v>
      </c>
      <c r="D6" s="11" t="s">
        <v>18</v>
      </c>
      <c r="E6" s="12" t="s">
        <v>19</v>
      </c>
      <c r="F6" s="10">
        <v>30</v>
      </c>
      <c r="G6" s="12" t="s">
        <v>20</v>
      </c>
      <c r="H6" s="10" t="s">
        <v>21</v>
      </c>
      <c r="I6" s="10" t="s">
        <v>22</v>
      </c>
      <c r="J6" s="15" t="s">
        <v>23</v>
      </c>
    </row>
    <row r="7" s="1" customFormat="1" ht="45" customHeight="1" spans="1:10">
      <c r="A7" s="8">
        <v>2</v>
      </c>
      <c r="B7" s="10" t="s">
        <v>16</v>
      </c>
      <c r="C7" s="10" t="s">
        <v>17</v>
      </c>
      <c r="D7" s="11" t="s">
        <v>24</v>
      </c>
      <c r="E7" s="12" t="s">
        <v>25</v>
      </c>
      <c r="F7" s="10">
        <v>50</v>
      </c>
      <c r="G7" s="12" t="s">
        <v>26</v>
      </c>
      <c r="H7" s="10" t="s">
        <v>21</v>
      </c>
      <c r="I7" s="10" t="s">
        <v>22</v>
      </c>
      <c r="J7" s="15" t="s">
        <v>23</v>
      </c>
    </row>
    <row r="8" s="1" customFormat="1" ht="60" customHeight="1" spans="1:10">
      <c r="A8" s="8">
        <v>3</v>
      </c>
      <c r="B8" s="10" t="s">
        <v>16</v>
      </c>
      <c r="C8" s="10" t="s">
        <v>17</v>
      </c>
      <c r="D8" s="11" t="s">
        <v>27</v>
      </c>
      <c r="E8" s="13" t="s">
        <v>28</v>
      </c>
      <c r="F8" s="14">
        <v>50</v>
      </c>
      <c r="G8" s="12" t="s">
        <v>26</v>
      </c>
      <c r="H8" s="10" t="s">
        <v>21</v>
      </c>
      <c r="I8" s="10" t="s">
        <v>22</v>
      </c>
      <c r="J8" s="15" t="s">
        <v>23</v>
      </c>
    </row>
    <row r="9" s="1" customFormat="1" ht="62" customHeight="1" spans="1:10">
      <c r="A9" s="8">
        <v>4</v>
      </c>
      <c r="B9" s="10" t="s">
        <v>29</v>
      </c>
      <c r="C9" s="10" t="s">
        <v>17</v>
      </c>
      <c r="D9" s="11" t="s">
        <v>30</v>
      </c>
      <c r="E9" s="13" t="s">
        <v>31</v>
      </c>
      <c r="F9" s="14">
        <v>66</v>
      </c>
      <c r="G9" s="12" t="s">
        <v>32</v>
      </c>
      <c r="H9" s="10" t="s">
        <v>21</v>
      </c>
      <c r="I9" s="10" t="s">
        <v>33</v>
      </c>
      <c r="J9" s="15"/>
    </row>
    <row r="10" s="1" customFormat="1" ht="62" customHeight="1" spans="1:10">
      <c r="A10" s="8">
        <v>5</v>
      </c>
      <c r="B10" s="10" t="s">
        <v>29</v>
      </c>
      <c r="C10" s="10" t="s">
        <v>17</v>
      </c>
      <c r="D10" s="11" t="s">
        <v>34</v>
      </c>
      <c r="E10" s="13" t="s">
        <v>35</v>
      </c>
      <c r="F10" s="15">
        <v>162</v>
      </c>
      <c r="G10" s="12" t="s">
        <v>36</v>
      </c>
      <c r="H10" s="10" t="s">
        <v>21</v>
      </c>
      <c r="I10" s="10" t="s">
        <v>33</v>
      </c>
      <c r="J10" s="15"/>
    </row>
    <row r="11" s="1" customFormat="1" ht="73" customHeight="1" spans="1:10">
      <c r="A11" s="8">
        <v>6</v>
      </c>
      <c r="B11" s="14" t="s">
        <v>37</v>
      </c>
      <c r="C11" s="14" t="s">
        <v>17</v>
      </c>
      <c r="D11" s="14" t="s">
        <v>38</v>
      </c>
      <c r="E11" s="16" t="s">
        <v>39</v>
      </c>
      <c r="F11" s="14">
        <v>120</v>
      </c>
      <c r="G11" s="12" t="s">
        <v>40</v>
      </c>
      <c r="H11" s="17" t="s">
        <v>21</v>
      </c>
      <c r="I11" s="14" t="s">
        <v>33</v>
      </c>
      <c r="J11" s="15"/>
    </row>
    <row r="12" s="1" customFormat="1" ht="60" customHeight="1" spans="1:10">
      <c r="A12" s="8">
        <v>7</v>
      </c>
      <c r="B12" s="14" t="s">
        <v>29</v>
      </c>
      <c r="C12" s="10" t="s">
        <v>17</v>
      </c>
      <c r="D12" s="14" t="s">
        <v>41</v>
      </c>
      <c r="E12" s="16" t="s">
        <v>42</v>
      </c>
      <c r="F12" s="14">
        <v>23</v>
      </c>
      <c r="G12" s="12" t="s">
        <v>43</v>
      </c>
      <c r="H12" s="10" t="s">
        <v>21</v>
      </c>
      <c r="I12" s="14" t="s">
        <v>44</v>
      </c>
      <c r="J12" s="15"/>
    </row>
    <row r="13" s="1" customFormat="1" ht="51" customHeight="1" spans="1:10">
      <c r="A13" s="8">
        <v>8</v>
      </c>
      <c r="B13" s="14" t="s">
        <v>16</v>
      </c>
      <c r="C13" s="14" t="s">
        <v>17</v>
      </c>
      <c r="D13" s="14" t="s">
        <v>45</v>
      </c>
      <c r="E13" s="16" t="s">
        <v>46</v>
      </c>
      <c r="F13" s="14">
        <v>40</v>
      </c>
      <c r="G13" s="12" t="s">
        <v>47</v>
      </c>
      <c r="H13" s="17" t="s">
        <v>21</v>
      </c>
      <c r="I13" s="14" t="s">
        <v>44</v>
      </c>
      <c r="J13" s="15"/>
    </row>
    <row r="14" s="1" customFormat="1" ht="74" customHeight="1" spans="1:10">
      <c r="A14" s="8">
        <v>9</v>
      </c>
      <c r="B14" s="14" t="s">
        <v>48</v>
      </c>
      <c r="C14" s="14" t="s">
        <v>17</v>
      </c>
      <c r="D14" s="14" t="s">
        <v>49</v>
      </c>
      <c r="E14" s="16" t="s">
        <v>50</v>
      </c>
      <c r="F14" s="14">
        <v>73</v>
      </c>
      <c r="G14" s="12" t="s">
        <v>51</v>
      </c>
      <c r="H14" s="17" t="s">
        <v>21</v>
      </c>
      <c r="I14" s="14" t="s">
        <v>52</v>
      </c>
      <c r="J14" s="15" t="s">
        <v>23</v>
      </c>
    </row>
    <row r="15" s="1" customFormat="1" ht="81" customHeight="1" spans="1:10">
      <c r="A15" s="8">
        <v>10</v>
      </c>
      <c r="B15" s="14" t="s">
        <v>48</v>
      </c>
      <c r="C15" s="14" t="s">
        <v>17</v>
      </c>
      <c r="D15" s="14" t="s">
        <v>53</v>
      </c>
      <c r="E15" s="16" t="s">
        <v>54</v>
      </c>
      <c r="F15" s="14">
        <v>182</v>
      </c>
      <c r="G15" s="12" t="s">
        <v>55</v>
      </c>
      <c r="H15" s="17" t="s">
        <v>21</v>
      </c>
      <c r="I15" s="14" t="s">
        <v>56</v>
      </c>
      <c r="J15" s="15" t="s">
        <v>23</v>
      </c>
    </row>
    <row r="16" s="1" customFormat="1" ht="72" customHeight="1" spans="1:10">
      <c r="A16" s="8">
        <v>11</v>
      </c>
      <c r="B16" s="14" t="s">
        <v>48</v>
      </c>
      <c r="C16" s="14" t="s">
        <v>17</v>
      </c>
      <c r="D16" s="14" t="s">
        <v>57</v>
      </c>
      <c r="E16" s="16" t="s">
        <v>58</v>
      </c>
      <c r="F16" s="14">
        <v>70</v>
      </c>
      <c r="G16" s="12" t="s">
        <v>59</v>
      </c>
      <c r="H16" s="17" t="s">
        <v>21</v>
      </c>
      <c r="I16" s="14" t="s">
        <v>60</v>
      </c>
      <c r="J16" s="15" t="s">
        <v>23</v>
      </c>
    </row>
    <row r="17" s="1" customFormat="1" ht="63" customHeight="1" spans="1:11">
      <c r="A17" s="8">
        <v>12</v>
      </c>
      <c r="B17" s="14" t="s">
        <v>48</v>
      </c>
      <c r="C17" s="14" t="s">
        <v>17</v>
      </c>
      <c r="D17" s="14" t="s">
        <v>61</v>
      </c>
      <c r="E17" s="16" t="s">
        <v>62</v>
      </c>
      <c r="F17" s="14">
        <v>25</v>
      </c>
      <c r="G17" s="12" t="s">
        <v>63</v>
      </c>
      <c r="H17" s="17" t="s">
        <v>21</v>
      </c>
      <c r="I17" s="14" t="s">
        <v>60</v>
      </c>
      <c r="J17" s="15" t="s">
        <v>23</v>
      </c>
      <c r="K17" s="20" t="s">
        <v>64</v>
      </c>
    </row>
    <row r="18" s="1" customFormat="1" ht="61" customHeight="1" spans="1:11">
      <c r="A18" s="8">
        <v>13</v>
      </c>
      <c r="B18" s="14" t="s">
        <v>65</v>
      </c>
      <c r="C18" s="14" t="s">
        <v>17</v>
      </c>
      <c r="D18" s="14" t="s">
        <v>66</v>
      </c>
      <c r="E18" s="16" t="s">
        <v>67</v>
      </c>
      <c r="F18" s="14">
        <v>40</v>
      </c>
      <c r="G18" s="12" t="s">
        <v>68</v>
      </c>
      <c r="H18" s="17" t="s">
        <v>21</v>
      </c>
      <c r="I18" s="14" t="s">
        <v>69</v>
      </c>
      <c r="J18" s="15" t="s">
        <v>23</v>
      </c>
      <c r="K18" s="20" t="s">
        <v>70</v>
      </c>
    </row>
    <row r="19" s="1" customFormat="1" ht="79" customHeight="1" spans="1:11">
      <c r="A19" s="8">
        <v>14</v>
      </c>
      <c r="B19" s="14" t="s">
        <v>71</v>
      </c>
      <c r="C19" s="14" t="s">
        <v>17</v>
      </c>
      <c r="D19" s="14" t="s">
        <v>72</v>
      </c>
      <c r="E19" s="16" t="s">
        <v>73</v>
      </c>
      <c r="F19" s="14">
        <v>109</v>
      </c>
      <c r="G19" s="12" t="s">
        <v>74</v>
      </c>
      <c r="H19" s="17" t="s">
        <v>21</v>
      </c>
      <c r="I19" s="14" t="s">
        <v>75</v>
      </c>
      <c r="J19" s="15" t="s">
        <v>23</v>
      </c>
      <c r="K19" s="20" t="s">
        <v>76</v>
      </c>
    </row>
    <row r="20" s="1" customFormat="1" ht="131" customHeight="1" spans="1:10">
      <c r="A20" s="8">
        <v>15</v>
      </c>
      <c r="B20" s="14" t="s">
        <v>77</v>
      </c>
      <c r="C20" s="14" t="s">
        <v>17</v>
      </c>
      <c r="D20" s="14" t="s">
        <v>78</v>
      </c>
      <c r="E20" s="16" t="s">
        <v>79</v>
      </c>
      <c r="F20" s="14">
        <v>121</v>
      </c>
      <c r="G20" s="12" t="s">
        <v>80</v>
      </c>
      <c r="H20" s="17" t="s">
        <v>21</v>
      </c>
      <c r="I20" s="14" t="s">
        <v>75</v>
      </c>
      <c r="J20" s="15" t="s">
        <v>23</v>
      </c>
    </row>
    <row r="21" s="1" customFormat="1" ht="81" customHeight="1" spans="1:12">
      <c r="A21" s="8">
        <v>16</v>
      </c>
      <c r="B21" s="14" t="s">
        <v>48</v>
      </c>
      <c r="C21" s="14" t="s">
        <v>17</v>
      </c>
      <c r="D21" s="14" t="s">
        <v>81</v>
      </c>
      <c r="E21" s="16" t="s">
        <v>82</v>
      </c>
      <c r="F21" s="14">
        <v>210</v>
      </c>
      <c r="G21" s="12" t="s">
        <v>83</v>
      </c>
      <c r="H21" s="17" t="s">
        <v>21</v>
      </c>
      <c r="I21" s="14" t="s">
        <v>84</v>
      </c>
      <c r="J21" s="15" t="s">
        <v>23</v>
      </c>
      <c r="K21" s="20" t="s">
        <v>85</v>
      </c>
      <c r="L21" s="21"/>
    </row>
    <row r="22" s="1" customFormat="1" ht="69" customHeight="1" spans="1:11">
      <c r="A22" s="8">
        <v>17</v>
      </c>
      <c r="B22" s="14" t="s">
        <v>48</v>
      </c>
      <c r="C22" s="14" t="s">
        <v>17</v>
      </c>
      <c r="D22" s="14" t="s">
        <v>86</v>
      </c>
      <c r="E22" s="16" t="s">
        <v>87</v>
      </c>
      <c r="F22" s="14">
        <v>150</v>
      </c>
      <c r="G22" s="12" t="s">
        <v>88</v>
      </c>
      <c r="H22" s="17" t="s">
        <v>21</v>
      </c>
      <c r="I22" s="14" t="s">
        <v>84</v>
      </c>
      <c r="J22" s="15" t="s">
        <v>23</v>
      </c>
      <c r="K22" s="20" t="s">
        <v>89</v>
      </c>
    </row>
    <row r="23" s="1" customFormat="1" ht="104" customHeight="1" spans="1:11">
      <c r="A23" s="8">
        <v>18</v>
      </c>
      <c r="B23" s="14" t="s">
        <v>90</v>
      </c>
      <c r="C23" s="14" t="s">
        <v>17</v>
      </c>
      <c r="D23" s="14" t="s">
        <v>91</v>
      </c>
      <c r="E23" s="16" t="s">
        <v>92</v>
      </c>
      <c r="F23" s="14">
        <v>140</v>
      </c>
      <c r="G23" s="12" t="s">
        <v>93</v>
      </c>
      <c r="H23" s="17" t="s">
        <v>21</v>
      </c>
      <c r="I23" s="14" t="s">
        <v>94</v>
      </c>
      <c r="J23" s="15" t="s">
        <v>23</v>
      </c>
      <c r="K23" s="20" t="s">
        <v>95</v>
      </c>
    </row>
    <row r="24" s="1" customFormat="1" ht="82" customHeight="1" spans="1:11">
      <c r="A24" s="8">
        <v>19</v>
      </c>
      <c r="B24" s="14" t="s">
        <v>16</v>
      </c>
      <c r="C24" s="14" t="s">
        <v>17</v>
      </c>
      <c r="D24" s="14" t="s">
        <v>96</v>
      </c>
      <c r="E24" s="16" t="s">
        <v>97</v>
      </c>
      <c r="F24" s="14">
        <v>85</v>
      </c>
      <c r="G24" s="12" t="s">
        <v>98</v>
      </c>
      <c r="H24" s="17" t="s">
        <v>21</v>
      </c>
      <c r="I24" s="14" t="s">
        <v>94</v>
      </c>
      <c r="J24" s="15" t="s">
        <v>23</v>
      </c>
      <c r="K24" s="20" t="s">
        <v>99</v>
      </c>
    </row>
    <row r="25" s="1" customFormat="1" ht="68" customHeight="1" spans="1:11">
      <c r="A25" s="8">
        <v>20</v>
      </c>
      <c r="B25" s="14" t="s">
        <v>48</v>
      </c>
      <c r="C25" s="14" t="s">
        <v>17</v>
      </c>
      <c r="D25" s="14" t="s">
        <v>100</v>
      </c>
      <c r="E25" s="16" t="s">
        <v>101</v>
      </c>
      <c r="F25" s="14">
        <v>52</v>
      </c>
      <c r="G25" s="12" t="s">
        <v>102</v>
      </c>
      <c r="H25" s="17" t="s">
        <v>21</v>
      </c>
      <c r="I25" s="14" t="s">
        <v>103</v>
      </c>
      <c r="J25" s="15" t="s">
        <v>23</v>
      </c>
      <c r="K25" s="20" t="s">
        <v>104</v>
      </c>
    </row>
    <row r="26" s="1" customFormat="1" ht="76" customHeight="1" spans="1:11">
      <c r="A26" s="8">
        <v>21</v>
      </c>
      <c r="B26" s="14" t="s">
        <v>48</v>
      </c>
      <c r="C26" s="14" t="s">
        <v>17</v>
      </c>
      <c r="D26" s="14" t="s">
        <v>105</v>
      </c>
      <c r="E26" s="16" t="s">
        <v>106</v>
      </c>
      <c r="F26" s="14">
        <v>26</v>
      </c>
      <c r="G26" s="12" t="s">
        <v>107</v>
      </c>
      <c r="H26" s="17" t="s">
        <v>21</v>
      </c>
      <c r="I26" s="14" t="s">
        <v>108</v>
      </c>
      <c r="J26" s="15" t="s">
        <v>23</v>
      </c>
      <c r="K26" s="20" t="s">
        <v>109</v>
      </c>
    </row>
    <row r="27" s="1" customFormat="1" ht="86" customHeight="1" spans="1:11">
      <c r="A27" s="8">
        <v>22</v>
      </c>
      <c r="B27" s="14" t="s">
        <v>48</v>
      </c>
      <c r="C27" s="14" t="s">
        <v>17</v>
      </c>
      <c r="D27" s="14" t="s">
        <v>110</v>
      </c>
      <c r="E27" s="16" t="s">
        <v>111</v>
      </c>
      <c r="F27" s="14">
        <v>230</v>
      </c>
      <c r="G27" s="12" t="s">
        <v>112</v>
      </c>
      <c r="H27" s="17" t="s">
        <v>21</v>
      </c>
      <c r="I27" s="14" t="s">
        <v>108</v>
      </c>
      <c r="J27" s="15" t="s">
        <v>23</v>
      </c>
      <c r="K27" s="20" t="s">
        <v>113</v>
      </c>
    </row>
    <row r="28" s="1" customFormat="1" ht="73" customHeight="1" spans="1:11">
      <c r="A28" s="8">
        <v>23</v>
      </c>
      <c r="B28" s="14" t="s">
        <v>114</v>
      </c>
      <c r="C28" s="14" t="s">
        <v>17</v>
      </c>
      <c r="D28" s="14" t="s">
        <v>115</v>
      </c>
      <c r="E28" s="16" t="s">
        <v>116</v>
      </c>
      <c r="F28" s="14">
        <v>55</v>
      </c>
      <c r="G28" s="12" t="s">
        <v>117</v>
      </c>
      <c r="H28" s="17" t="s">
        <v>21</v>
      </c>
      <c r="I28" s="14" t="s">
        <v>118</v>
      </c>
      <c r="J28" s="15" t="s">
        <v>23</v>
      </c>
      <c r="K28" s="20" t="s">
        <v>119</v>
      </c>
    </row>
    <row r="29" s="1" customFormat="1" ht="24" customHeight="1" spans="1:11">
      <c r="A29" s="8" t="s">
        <v>120</v>
      </c>
      <c r="B29" s="8" t="s">
        <v>121</v>
      </c>
      <c r="C29" s="8" t="s">
        <v>15</v>
      </c>
      <c r="D29" s="8"/>
      <c r="E29" s="9"/>
      <c r="F29" s="8"/>
      <c r="G29" s="12"/>
      <c r="H29" s="8"/>
      <c r="I29" s="10"/>
      <c r="J29" s="15"/>
      <c r="K29" s="20" t="s">
        <v>122</v>
      </c>
    </row>
    <row r="30" s="1" customFormat="1" ht="24" customHeight="1" spans="1:11">
      <c r="A30" s="8" t="s">
        <v>123</v>
      </c>
      <c r="B30" s="8" t="s">
        <v>124</v>
      </c>
      <c r="C30" s="8" t="s">
        <v>15</v>
      </c>
      <c r="D30" s="8"/>
      <c r="E30" s="9"/>
      <c r="F30" s="8"/>
      <c r="G30" s="12"/>
      <c r="H30" s="8"/>
      <c r="I30" s="10"/>
      <c r="J30" s="15"/>
      <c r="K30" s="20" t="s">
        <v>125</v>
      </c>
    </row>
    <row r="31" s="1" customFormat="1" ht="24" customHeight="1" spans="1:11">
      <c r="A31" s="8" t="s">
        <v>126</v>
      </c>
      <c r="B31" s="8" t="s">
        <v>127</v>
      </c>
      <c r="C31" s="8" t="s">
        <v>128</v>
      </c>
      <c r="D31" s="8"/>
      <c r="E31" s="9"/>
      <c r="F31" s="10"/>
      <c r="G31" s="12"/>
      <c r="H31" s="8"/>
      <c r="I31" s="10"/>
      <c r="J31" s="15"/>
      <c r="K31" s="20" t="s">
        <v>129</v>
      </c>
    </row>
    <row r="32" s="1" customFormat="1" ht="20" customHeight="1" spans="1:11">
      <c r="A32" s="8">
        <v>1</v>
      </c>
      <c r="B32" s="8"/>
      <c r="C32" s="10"/>
      <c r="D32" s="10"/>
      <c r="E32" s="18"/>
      <c r="F32" s="10"/>
      <c r="G32" s="12"/>
      <c r="H32" s="8"/>
      <c r="I32" s="10"/>
      <c r="J32" s="15"/>
      <c r="K32" s="20" t="s">
        <v>130</v>
      </c>
    </row>
    <row r="33" s="1" customFormat="1" ht="20" customHeight="1" spans="1:10">
      <c r="A33" s="8" t="s">
        <v>131</v>
      </c>
      <c r="B33" s="8"/>
      <c r="C33" s="10"/>
      <c r="D33" s="10"/>
      <c r="E33" s="18"/>
      <c r="F33" s="10"/>
      <c r="G33" s="12"/>
      <c r="H33" s="8"/>
      <c r="I33" s="10"/>
      <c r="J33" s="15"/>
    </row>
    <row r="34" s="1" customFormat="1" ht="24" customHeight="1" spans="1:10">
      <c r="A34" s="8" t="s">
        <v>132</v>
      </c>
      <c r="B34" s="8" t="s">
        <v>133</v>
      </c>
      <c r="C34" s="8" t="s">
        <v>128</v>
      </c>
      <c r="D34" s="8"/>
      <c r="E34" s="9"/>
      <c r="F34" s="8">
        <v>35</v>
      </c>
      <c r="G34" s="12"/>
      <c r="H34" s="8"/>
      <c r="I34" s="10"/>
      <c r="J34" s="15"/>
    </row>
    <row r="35" s="1" customFormat="1" ht="51" customHeight="1" spans="1:11">
      <c r="A35" s="8">
        <v>1</v>
      </c>
      <c r="B35" s="14" t="s">
        <v>134</v>
      </c>
      <c r="C35" s="14" t="s">
        <v>17</v>
      </c>
      <c r="D35" s="14" t="s">
        <v>135</v>
      </c>
      <c r="E35" s="16" t="s">
        <v>136</v>
      </c>
      <c r="F35" s="14">
        <v>35</v>
      </c>
      <c r="G35" s="12" t="s">
        <v>137</v>
      </c>
      <c r="H35" s="17" t="s">
        <v>21</v>
      </c>
      <c r="I35" s="14" t="s">
        <v>138</v>
      </c>
      <c r="J35" s="15" t="s">
        <v>23</v>
      </c>
      <c r="K35" s="20" t="s">
        <v>119</v>
      </c>
    </row>
    <row r="36" s="1" customFormat="1" ht="20" customHeight="1" spans="1:10">
      <c r="A36" s="8" t="s">
        <v>131</v>
      </c>
      <c r="B36" s="8"/>
      <c r="C36" s="10"/>
      <c r="D36" s="10"/>
      <c r="E36" s="18"/>
      <c r="F36" s="10"/>
      <c r="G36" s="12"/>
      <c r="H36" s="8"/>
      <c r="I36" s="10"/>
      <c r="J36" s="15"/>
    </row>
    <row r="37" s="1" customFormat="1" ht="47" customHeight="1" spans="1:10">
      <c r="A37" s="8" t="s">
        <v>139</v>
      </c>
      <c r="B37" s="8" t="s">
        <v>140</v>
      </c>
      <c r="C37" s="8" t="s">
        <v>128</v>
      </c>
      <c r="D37" s="8"/>
      <c r="E37" s="9"/>
      <c r="F37" s="8"/>
      <c r="G37" s="12"/>
      <c r="H37" s="8"/>
      <c r="I37" s="10"/>
      <c r="J37" s="15"/>
    </row>
    <row r="38" s="1" customFormat="1" ht="20" customHeight="1" spans="1:10">
      <c r="A38" s="8">
        <v>1</v>
      </c>
      <c r="B38" s="10"/>
      <c r="C38" s="10"/>
      <c r="D38" s="10"/>
      <c r="E38" s="12"/>
      <c r="F38" s="10"/>
      <c r="G38" s="12"/>
      <c r="H38" s="10"/>
      <c r="I38" s="10"/>
      <c r="J38" s="15"/>
    </row>
    <row r="39" s="1" customFormat="1" ht="20" customHeight="1" spans="1:10">
      <c r="A39" s="8" t="s">
        <v>131</v>
      </c>
      <c r="B39" s="10"/>
      <c r="C39" s="10"/>
      <c r="D39" s="10"/>
      <c r="E39" s="12"/>
      <c r="F39" s="10"/>
      <c r="G39" s="12"/>
      <c r="H39" s="10"/>
      <c r="I39" s="10"/>
      <c r="J39" s="15"/>
    </row>
    <row r="40" s="1" customFormat="1" ht="24" customHeight="1" spans="1:10">
      <c r="A40" s="8" t="s">
        <v>141</v>
      </c>
      <c r="B40" s="8" t="s">
        <v>142</v>
      </c>
      <c r="C40" s="8" t="s">
        <v>128</v>
      </c>
      <c r="D40" s="8"/>
      <c r="E40" s="9"/>
      <c r="F40" s="8">
        <f>SUM(F41:F56)</f>
        <v>1486</v>
      </c>
      <c r="G40" s="12"/>
      <c r="H40" s="8"/>
      <c r="I40" s="10"/>
      <c r="J40" s="15"/>
    </row>
    <row r="41" s="1" customFormat="1" ht="98" customHeight="1" spans="1:11">
      <c r="A41" s="8">
        <v>1</v>
      </c>
      <c r="B41" s="14" t="s">
        <v>143</v>
      </c>
      <c r="C41" s="14" t="s">
        <v>17</v>
      </c>
      <c r="D41" s="14" t="s">
        <v>144</v>
      </c>
      <c r="E41" s="19" t="s">
        <v>145</v>
      </c>
      <c r="F41" s="14">
        <v>27</v>
      </c>
      <c r="G41" s="12" t="s">
        <v>146</v>
      </c>
      <c r="H41" s="17" t="s">
        <v>21</v>
      </c>
      <c r="I41" s="14" t="s">
        <v>138</v>
      </c>
      <c r="J41" s="15" t="s">
        <v>23</v>
      </c>
      <c r="K41" s="20" t="s">
        <v>119</v>
      </c>
    </row>
    <row r="42" s="1" customFormat="1" ht="85" customHeight="1" spans="1:11">
      <c r="A42" s="8">
        <v>2</v>
      </c>
      <c r="B42" s="14" t="s">
        <v>147</v>
      </c>
      <c r="C42" s="14" t="s">
        <v>17</v>
      </c>
      <c r="D42" s="14" t="s">
        <v>148</v>
      </c>
      <c r="E42" s="19" t="s">
        <v>149</v>
      </c>
      <c r="F42" s="14">
        <v>160</v>
      </c>
      <c r="G42" s="12" t="s">
        <v>150</v>
      </c>
      <c r="H42" s="17" t="s">
        <v>21</v>
      </c>
      <c r="I42" s="14" t="s">
        <v>151</v>
      </c>
      <c r="J42" s="15" t="s">
        <v>23</v>
      </c>
      <c r="K42" s="20" t="s">
        <v>119</v>
      </c>
    </row>
    <row r="43" s="1" customFormat="1" ht="81" customHeight="1" spans="1:11">
      <c r="A43" s="8">
        <v>3</v>
      </c>
      <c r="B43" s="14" t="s">
        <v>152</v>
      </c>
      <c r="C43" s="14" t="s">
        <v>17</v>
      </c>
      <c r="D43" s="14" t="s">
        <v>153</v>
      </c>
      <c r="E43" s="19" t="s">
        <v>154</v>
      </c>
      <c r="F43" s="14">
        <v>60</v>
      </c>
      <c r="G43" s="12" t="s">
        <v>155</v>
      </c>
      <c r="H43" s="17" t="s">
        <v>21</v>
      </c>
      <c r="I43" s="14" t="s">
        <v>84</v>
      </c>
      <c r="J43" s="15" t="s">
        <v>23</v>
      </c>
      <c r="K43" s="20" t="s">
        <v>119</v>
      </c>
    </row>
    <row r="44" s="1" customFormat="1" ht="80" customHeight="1" spans="1:12">
      <c r="A44" s="8">
        <v>4</v>
      </c>
      <c r="B44" s="14" t="s">
        <v>152</v>
      </c>
      <c r="C44" s="14" t="s">
        <v>17</v>
      </c>
      <c r="D44" s="14" t="s">
        <v>34</v>
      </c>
      <c r="E44" s="19" t="s">
        <v>156</v>
      </c>
      <c r="F44" s="14">
        <v>380</v>
      </c>
      <c r="G44" s="12" t="s">
        <v>157</v>
      </c>
      <c r="H44" s="17" t="s">
        <v>21</v>
      </c>
      <c r="I44" s="14" t="s">
        <v>158</v>
      </c>
      <c r="J44" s="15" t="s">
        <v>23</v>
      </c>
      <c r="K44" s="22"/>
      <c r="L44" s="21"/>
    </row>
    <row r="45" s="1" customFormat="1" ht="63" customHeight="1" spans="1:12">
      <c r="A45" s="8">
        <v>5</v>
      </c>
      <c r="B45" s="14" t="s">
        <v>159</v>
      </c>
      <c r="C45" s="14" t="s">
        <v>17</v>
      </c>
      <c r="D45" s="14" t="s">
        <v>160</v>
      </c>
      <c r="E45" s="19" t="s">
        <v>161</v>
      </c>
      <c r="F45" s="14">
        <v>30</v>
      </c>
      <c r="G45" s="12" t="s">
        <v>162</v>
      </c>
      <c r="H45" s="17" t="s">
        <v>21</v>
      </c>
      <c r="I45" s="14" t="s">
        <v>44</v>
      </c>
      <c r="J45" s="15"/>
      <c r="K45" s="22"/>
      <c r="L45" s="21"/>
    </row>
    <row r="46" s="1" customFormat="1" ht="63" customHeight="1" spans="1:12">
      <c r="A46" s="8">
        <v>6</v>
      </c>
      <c r="B46" s="14" t="s">
        <v>163</v>
      </c>
      <c r="C46" s="14" t="s">
        <v>17</v>
      </c>
      <c r="D46" s="14" t="s">
        <v>86</v>
      </c>
      <c r="E46" s="19" t="s">
        <v>164</v>
      </c>
      <c r="F46" s="14">
        <v>35</v>
      </c>
      <c r="G46" s="12" t="s">
        <v>122</v>
      </c>
      <c r="H46" s="17" t="s">
        <v>21</v>
      </c>
      <c r="I46" s="14" t="s">
        <v>44</v>
      </c>
      <c r="J46" s="15"/>
      <c r="K46" s="22"/>
      <c r="L46" s="21"/>
    </row>
    <row r="47" ht="72" customHeight="1" spans="1:11">
      <c r="A47" s="8">
        <v>7</v>
      </c>
      <c r="B47" s="14" t="s">
        <v>159</v>
      </c>
      <c r="C47" s="14" t="s">
        <v>17</v>
      </c>
      <c r="D47" s="14" t="s">
        <v>165</v>
      </c>
      <c r="E47" s="19" t="s">
        <v>166</v>
      </c>
      <c r="F47" s="14">
        <v>78</v>
      </c>
      <c r="G47" s="12" t="s">
        <v>167</v>
      </c>
      <c r="H47" s="17" t="s">
        <v>21</v>
      </c>
      <c r="I47" s="14" t="s">
        <v>44</v>
      </c>
      <c r="J47" s="15"/>
      <c r="K47" s="22"/>
    </row>
    <row r="48" ht="60" customHeight="1" spans="1:10">
      <c r="A48" s="8">
        <v>8</v>
      </c>
      <c r="B48" s="14" t="s">
        <v>168</v>
      </c>
      <c r="C48" s="14" t="s">
        <v>17</v>
      </c>
      <c r="D48" s="14" t="s">
        <v>169</v>
      </c>
      <c r="E48" s="19" t="s">
        <v>170</v>
      </c>
      <c r="F48" s="14">
        <v>10</v>
      </c>
      <c r="G48" s="12" t="s">
        <v>171</v>
      </c>
      <c r="H48" s="17" t="s">
        <v>21</v>
      </c>
      <c r="I48" s="14" t="s">
        <v>44</v>
      </c>
      <c r="J48" s="15"/>
    </row>
    <row r="49" ht="72" customHeight="1" spans="1:10">
      <c r="A49" s="8">
        <v>9</v>
      </c>
      <c r="B49" s="14" t="s">
        <v>172</v>
      </c>
      <c r="C49" s="14" t="s">
        <v>17</v>
      </c>
      <c r="D49" s="14" t="s">
        <v>173</v>
      </c>
      <c r="E49" s="19" t="s">
        <v>174</v>
      </c>
      <c r="F49" s="14">
        <v>110</v>
      </c>
      <c r="G49" s="12" t="s">
        <v>175</v>
      </c>
      <c r="H49" s="14" t="s">
        <v>21</v>
      </c>
      <c r="I49" s="14" t="s">
        <v>44</v>
      </c>
      <c r="J49" s="15"/>
    </row>
    <row r="50" ht="122" customHeight="1" spans="1:10">
      <c r="A50" s="8">
        <v>10</v>
      </c>
      <c r="B50" s="14" t="s">
        <v>176</v>
      </c>
      <c r="C50" s="14" t="s">
        <v>17</v>
      </c>
      <c r="D50" s="14" t="s">
        <v>177</v>
      </c>
      <c r="E50" s="19" t="s">
        <v>178</v>
      </c>
      <c r="F50" s="14">
        <v>209</v>
      </c>
      <c r="G50" s="12" t="s">
        <v>179</v>
      </c>
      <c r="H50" s="14" t="s">
        <v>21</v>
      </c>
      <c r="I50" s="14" t="s">
        <v>44</v>
      </c>
      <c r="J50" s="15"/>
    </row>
    <row r="51" ht="83" customHeight="1" spans="1:10">
      <c r="A51" s="8">
        <v>11</v>
      </c>
      <c r="B51" s="14" t="s">
        <v>180</v>
      </c>
      <c r="C51" s="14" t="s">
        <v>17</v>
      </c>
      <c r="D51" s="14" t="s">
        <v>181</v>
      </c>
      <c r="E51" s="19" t="s">
        <v>182</v>
      </c>
      <c r="F51" s="14">
        <v>15</v>
      </c>
      <c r="G51" s="12" t="s">
        <v>183</v>
      </c>
      <c r="H51" s="14" t="s">
        <v>21</v>
      </c>
      <c r="I51" s="14" t="s">
        <v>44</v>
      </c>
      <c r="J51" s="14"/>
    </row>
    <row r="52" ht="83" customHeight="1" spans="1:10">
      <c r="A52" s="8">
        <v>12</v>
      </c>
      <c r="B52" s="14" t="s">
        <v>180</v>
      </c>
      <c r="C52" s="14" t="s">
        <v>17</v>
      </c>
      <c r="D52" s="14" t="s">
        <v>115</v>
      </c>
      <c r="E52" s="19" t="s">
        <v>184</v>
      </c>
      <c r="F52" s="14">
        <v>27</v>
      </c>
      <c r="G52" s="12" t="s">
        <v>125</v>
      </c>
      <c r="H52" s="14" t="s">
        <v>21</v>
      </c>
      <c r="I52" s="14" t="s">
        <v>44</v>
      </c>
      <c r="J52" s="14"/>
    </row>
    <row r="53" s="2" customFormat="1" ht="61" customHeight="1" spans="1:10">
      <c r="A53" s="8">
        <v>13</v>
      </c>
      <c r="B53" s="14" t="s">
        <v>185</v>
      </c>
      <c r="C53" s="14" t="s">
        <v>17</v>
      </c>
      <c r="D53" s="14" t="s">
        <v>186</v>
      </c>
      <c r="E53" s="19" t="s">
        <v>187</v>
      </c>
      <c r="F53" s="14">
        <v>100</v>
      </c>
      <c r="G53" s="12" t="s">
        <v>188</v>
      </c>
      <c r="H53" s="14" t="s">
        <v>21</v>
      </c>
      <c r="I53" s="14" t="s">
        <v>44</v>
      </c>
      <c r="J53" s="23"/>
    </row>
    <row r="54" ht="63" customHeight="1" spans="1:11">
      <c r="A54" s="8">
        <v>14</v>
      </c>
      <c r="B54" s="14" t="s">
        <v>168</v>
      </c>
      <c r="C54" s="14" t="s">
        <v>17</v>
      </c>
      <c r="D54" s="14" t="s">
        <v>189</v>
      </c>
      <c r="E54" s="19" t="s">
        <v>190</v>
      </c>
      <c r="F54" s="14">
        <v>180</v>
      </c>
      <c r="G54" s="12" t="s">
        <v>191</v>
      </c>
      <c r="H54" s="14" t="s">
        <v>21</v>
      </c>
      <c r="I54" s="14" t="s">
        <v>33</v>
      </c>
      <c r="J54" s="15"/>
      <c r="K54" s="22"/>
    </row>
    <row r="55" ht="86" customHeight="1" spans="1:10">
      <c r="A55" s="8">
        <v>15</v>
      </c>
      <c r="B55" s="14" t="s">
        <v>192</v>
      </c>
      <c r="C55" s="14" t="s">
        <v>17</v>
      </c>
      <c r="D55" s="14" t="s">
        <v>193</v>
      </c>
      <c r="E55" s="19" t="s">
        <v>194</v>
      </c>
      <c r="F55" s="14">
        <v>10</v>
      </c>
      <c r="G55" s="12" t="s">
        <v>171</v>
      </c>
      <c r="H55" s="14" t="s">
        <v>21</v>
      </c>
      <c r="I55" s="14" t="s">
        <v>33</v>
      </c>
      <c r="J55" s="15"/>
    </row>
    <row r="56" ht="73" customHeight="1" spans="1:10">
      <c r="A56" s="8">
        <v>16</v>
      </c>
      <c r="B56" s="14" t="s">
        <v>195</v>
      </c>
      <c r="C56" s="14" t="s">
        <v>17</v>
      </c>
      <c r="D56" s="14" t="s">
        <v>196</v>
      </c>
      <c r="E56" s="19" t="s">
        <v>197</v>
      </c>
      <c r="F56" s="14">
        <v>55</v>
      </c>
      <c r="G56" s="12" t="s">
        <v>119</v>
      </c>
      <c r="H56" s="14" t="s">
        <v>21</v>
      </c>
      <c r="I56" s="14" t="s">
        <v>33</v>
      </c>
      <c r="J56" s="15"/>
    </row>
    <row r="57" s="1" customFormat="1" ht="64" customHeight="1" spans="5:9">
      <c r="E57" s="3"/>
      <c r="G57" s="3"/>
      <c r="I57" s="4"/>
    </row>
    <row r="58" s="1" customFormat="1" ht="64" customHeight="1" spans="5:9">
      <c r="E58" s="3"/>
      <c r="G58" s="3"/>
      <c r="I58" s="4"/>
    </row>
  </sheetData>
  <autoFilter ref="A5:L56">
    <extLst/>
  </autoFilter>
  <mergeCells count="10">
    <mergeCell ref="A1:I1"/>
    <mergeCell ref="A2:I2"/>
    <mergeCell ref="A4:B4"/>
    <mergeCell ref="C5:E5"/>
    <mergeCell ref="C29:E29"/>
    <mergeCell ref="C30:E30"/>
    <mergeCell ref="C31:E31"/>
    <mergeCell ref="C34:E34"/>
    <mergeCell ref="C37:E37"/>
    <mergeCell ref="C40:E40"/>
  </mergeCells>
  <pageMargins left="0.826388888888889" right="0.700694444444445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卿当所依</cp:lastModifiedBy>
  <dcterms:created xsi:type="dcterms:W3CDTF">2021-10-18T02:54:00Z</dcterms:created>
  <dcterms:modified xsi:type="dcterms:W3CDTF">2022-09-07T06:10:25Z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41033D5D181044D086F31D26BC1554E6</vt:lpwstr>
  </property>
</Properties>
</file>