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5145" yWindow="3885" windowWidth="18000" windowHeight="9360" tabRatio="599"/>
  </bookViews>
  <sheets>
    <sheet name="表二（需部门反馈项目清单）" sheetId="9" r:id="rId1"/>
  </sheets>
  <definedNames>
    <definedName name="_xlnm.Print_Titles" localSheetId="0">'表二（需部门反馈项目清单）'!$1:$3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6" i="9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"/>
  <c r="E86" l="1"/>
</calcChain>
</file>

<file path=xl/sharedStrings.xml><?xml version="1.0" encoding="utf-8"?>
<sst xmlns="http://schemas.openxmlformats.org/spreadsheetml/2006/main" count="258" uniqueCount="109">
  <si>
    <t>单位：万元</t>
  </si>
  <si>
    <t>序号</t>
  </si>
  <si>
    <t>实施地点（具体到村）</t>
  </si>
  <si>
    <t>建设内容</t>
  </si>
  <si>
    <t>资金总额</t>
  </si>
  <si>
    <t>备注</t>
  </si>
  <si>
    <t>公厕一座</t>
  </si>
  <si>
    <t>杨树沟门村</t>
  </si>
  <si>
    <t>东营村</t>
  </si>
  <si>
    <t>北马圈子村</t>
  </si>
  <si>
    <t>滦平镇</t>
  </si>
  <si>
    <t>长山峪镇</t>
  </si>
  <si>
    <t>碾子沟村</t>
  </si>
  <si>
    <t>路南营村</t>
  </si>
  <si>
    <t>西营子</t>
  </si>
  <si>
    <t>宋窝铺</t>
  </si>
  <si>
    <t>碾子沟</t>
  </si>
  <si>
    <t>安子岭</t>
  </si>
  <si>
    <t>后营子</t>
  </si>
  <si>
    <t>三道梁</t>
  </si>
  <si>
    <t>二道营子</t>
  </si>
  <si>
    <t>华子炉</t>
  </si>
  <si>
    <t>马圈子村</t>
  </si>
  <si>
    <t>北李营村</t>
  </si>
  <si>
    <t>五道营子乡</t>
  </si>
  <si>
    <t>老米沟村</t>
  </si>
  <si>
    <t>上台子村</t>
  </si>
  <si>
    <t>西甸子村</t>
  </si>
  <si>
    <t>西沟乡</t>
  </si>
  <si>
    <t>清水泉村</t>
  </si>
  <si>
    <t>半砬子村</t>
  </si>
  <si>
    <t>山咀村</t>
  </si>
  <si>
    <t>梁前村</t>
  </si>
  <si>
    <t>老仟沟门村</t>
  </si>
  <si>
    <t>马营子乡</t>
  </si>
  <si>
    <t>南大庙村</t>
  </si>
  <si>
    <t>大兴沟村</t>
  </si>
  <si>
    <t>石门村</t>
  </si>
  <si>
    <t>黑石头村</t>
  </si>
  <si>
    <t>高营子村</t>
  </si>
  <si>
    <t>虎什哈镇</t>
  </si>
  <si>
    <t>金台子村</t>
  </si>
  <si>
    <t>西北沟村</t>
  </si>
  <si>
    <t>北山根村</t>
  </si>
  <si>
    <t>官营子村</t>
  </si>
  <si>
    <t>西营房村</t>
  </si>
  <si>
    <t>卧牛山村</t>
  </si>
  <si>
    <t>三道河村</t>
  </si>
  <si>
    <t>猴山村</t>
  </si>
  <si>
    <t>巴克什营镇</t>
  </si>
  <si>
    <t>山神庙村</t>
  </si>
  <si>
    <t>古城川</t>
  </si>
  <si>
    <t>后湾村</t>
  </si>
  <si>
    <t>邓厂乡</t>
  </si>
  <si>
    <t>高窝铺村</t>
  </si>
  <si>
    <t>下王营村</t>
  </si>
  <si>
    <t>涝洼乡</t>
  </si>
  <si>
    <t>大龙潭村</t>
  </si>
  <si>
    <t>涝洼村</t>
  </si>
  <si>
    <t>大古道村</t>
  </si>
  <si>
    <t>付家店乡</t>
  </si>
  <si>
    <t>代营子村</t>
  </si>
  <si>
    <t>三道沟门村</t>
  </si>
  <si>
    <t>平坊乡</t>
  </si>
  <si>
    <t>偏岭村</t>
  </si>
  <si>
    <t>东山村</t>
  </si>
  <si>
    <t>于营村</t>
  </si>
  <si>
    <t>两间房乡</t>
  </si>
  <si>
    <t>苇塘村</t>
  </si>
  <si>
    <t>叶营村</t>
  </si>
  <si>
    <t>石峰沟村</t>
  </si>
  <si>
    <t>两间房村</t>
  </si>
  <si>
    <t>大石门村</t>
  </si>
  <si>
    <t>小营乡</t>
  </si>
  <si>
    <t>二道湾子村</t>
  </si>
  <si>
    <t>红旗镇</t>
  </si>
  <si>
    <t>北白旗村</t>
  </si>
  <si>
    <t>火斗山镇</t>
  </si>
  <si>
    <t>刘营村</t>
  </si>
  <si>
    <t>张家沟门村</t>
  </si>
  <si>
    <t>孙营村</t>
  </si>
  <si>
    <t>长海沟门村</t>
  </si>
  <si>
    <t>金沟屯镇</t>
  </si>
  <si>
    <t>梁后村</t>
  </si>
  <si>
    <t>云盘山村</t>
  </si>
  <si>
    <t>柳家台村</t>
  </si>
  <si>
    <t>金沟屯村</t>
  </si>
  <si>
    <t>下营子村</t>
  </si>
  <si>
    <t>付营子镇</t>
  </si>
  <si>
    <t>三成店村</t>
  </si>
  <si>
    <t>温家台村</t>
  </si>
  <si>
    <t>九神庙村</t>
  </si>
  <si>
    <t>青石垛村</t>
  </si>
  <si>
    <t>靳家沟门</t>
  </si>
  <si>
    <t>张百湾镇</t>
  </si>
  <si>
    <t>下南沟村</t>
  </si>
  <si>
    <t>大屯镇</t>
  </si>
  <si>
    <t>岑沟村</t>
  </si>
  <si>
    <t>奎木沟村</t>
  </si>
  <si>
    <t>菸青村</t>
  </si>
  <si>
    <t>安纯沟门乡</t>
  </si>
  <si>
    <t>曹营村</t>
  </si>
  <si>
    <t>李栅子村</t>
  </si>
  <si>
    <t>双栅子村</t>
  </si>
  <si>
    <t>安纯沟门村</t>
  </si>
  <si>
    <t>贫困村</t>
    <phoneticPr fontId="7" type="noConversion"/>
  </si>
  <si>
    <t>贫困村贫困户</t>
    <phoneticPr fontId="7" type="noConversion"/>
  </si>
  <si>
    <t>合计</t>
    <phoneticPr fontId="7" type="noConversion"/>
  </si>
  <si>
    <t>滦平县2019年度贫困村改厕项目资金拨付清单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</si>
</sst>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G8" sqref="G8"/>
    </sheetView>
  </sheetViews>
  <sheetFormatPr defaultColWidth="9" defaultRowHeight="13.5"/>
  <cols>
    <col min="1" max="1" width="6" customWidth="1"/>
    <col min="2" max="2" width="10.5" customWidth="1"/>
    <col min="3" max="3" width="11.5" customWidth="1"/>
    <col min="4" max="4" width="12.625" customWidth="1"/>
    <col min="5" max="5" width="11.25" customWidth="1"/>
    <col min="6" max="6" width="16.625" customWidth="1"/>
  </cols>
  <sheetData>
    <row r="1" spans="1:8" ht="30" customHeight="1">
      <c r="A1" s="12" t="s">
        <v>108</v>
      </c>
      <c r="B1" s="12"/>
      <c r="C1" s="12"/>
      <c r="D1" s="12"/>
      <c r="E1" s="12"/>
      <c r="F1" s="12"/>
    </row>
    <row r="2" spans="1:8" ht="15" customHeight="1">
      <c r="A2" s="13" t="s">
        <v>0</v>
      </c>
      <c r="B2" s="13"/>
      <c r="C2" s="13"/>
      <c r="D2" s="13"/>
      <c r="E2" s="13"/>
      <c r="F2" s="13"/>
    </row>
    <row r="3" spans="1:8" ht="26.1" customHeight="1">
      <c r="A3" s="1" t="s">
        <v>1</v>
      </c>
      <c r="B3" s="14" t="s">
        <v>2</v>
      </c>
      <c r="C3" s="14"/>
      <c r="D3" s="2" t="s">
        <v>3</v>
      </c>
      <c r="E3" s="1" t="s">
        <v>4</v>
      </c>
      <c r="F3" s="2" t="s">
        <v>5</v>
      </c>
    </row>
    <row r="4" spans="1:8">
      <c r="A4" s="4">
        <v>1</v>
      </c>
      <c r="B4" s="3" t="s">
        <v>10</v>
      </c>
      <c r="C4" s="3" t="s">
        <v>7</v>
      </c>
      <c r="D4" s="15" t="s">
        <v>6</v>
      </c>
      <c r="E4" s="10">
        <v>17.265340999999999</v>
      </c>
      <c r="F4" s="6" t="s">
        <v>105</v>
      </c>
      <c r="H4" s="11"/>
    </row>
    <row r="5" spans="1:8">
      <c r="A5" s="4">
        <v>2</v>
      </c>
      <c r="B5" s="3" t="s">
        <v>10</v>
      </c>
      <c r="C5" s="3" t="s">
        <v>8</v>
      </c>
      <c r="D5" s="15" t="s">
        <v>6</v>
      </c>
      <c r="E5" s="10">
        <v>13.767937</v>
      </c>
      <c r="F5" s="6" t="s">
        <v>105</v>
      </c>
    </row>
    <row r="6" spans="1:8">
      <c r="A6" s="4">
        <v>3</v>
      </c>
      <c r="B6" s="3" t="s">
        <v>10</v>
      </c>
      <c r="C6" s="3" t="s">
        <v>9</v>
      </c>
      <c r="D6" s="15" t="s">
        <v>6</v>
      </c>
      <c r="E6" s="10">
        <v>15.207105</v>
      </c>
      <c r="F6" s="6" t="s">
        <v>105</v>
      </c>
    </row>
    <row r="7" spans="1:8">
      <c r="A7" s="4">
        <v>4</v>
      </c>
      <c r="B7" s="3" t="s">
        <v>11</v>
      </c>
      <c r="C7" s="3" t="s">
        <v>12</v>
      </c>
      <c r="D7" s="15" t="s">
        <v>6</v>
      </c>
      <c r="E7" s="10">
        <v>18.843516999999999</v>
      </c>
      <c r="F7" s="6" t="s">
        <v>105</v>
      </c>
    </row>
    <row r="8" spans="1:8">
      <c r="A8" s="4">
        <v>5</v>
      </c>
      <c r="B8" s="3" t="s">
        <v>11</v>
      </c>
      <c r="C8" s="3" t="s">
        <v>14</v>
      </c>
      <c r="D8" s="15">
        <v>13</v>
      </c>
      <c r="E8" s="4">
        <f>D8*0.396251</f>
        <v>5.1512630000000001</v>
      </c>
      <c r="F8" s="6" t="s">
        <v>106</v>
      </c>
    </row>
    <row r="9" spans="1:8">
      <c r="A9" s="4">
        <v>6</v>
      </c>
      <c r="B9" s="3" t="s">
        <v>11</v>
      </c>
      <c r="C9" s="3" t="s">
        <v>15</v>
      </c>
      <c r="D9" s="15">
        <v>51</v>
      </c>
      <c r="E9" s="4">
        <f t="shared" ref="E9:E72" si="0">D9*0.396251</f>
        <v>20.208801000000001</v>
      </c>
      <c r="F9" s="6" t="s">
        <v>106</v>
      </c>
    </row>
    <row r="10" spans="1:8">
      <c r="A10" s="4">
        <v>7</v>
      </c>
      <c r="B10" s="3" t="s">
        <v>11</v>
      </c>
      <c r="C10" s="3" t="s">
        <v>16</v>
      </c>
      <c r="D10" s="15">
        <v>15</v>
      </c>
      <c r="E10" s="4">
        <f t="shared" si="0"/>
        <v>5.943765</v>
      </c>
      <c r="F10" s="6" t="s">
        <v>106</v>
      </c>
    </row>
    <row r="11" spans="1:8">
      <c r="A11" s="4">
        <v>8</v>
      </c>
      <c r="B11" s="3" t="s">
        <v>11</v>
      </c>
      <c r="C11" s="3" t="s">
        <v>17</v>
      </c>
      <c r="D11" s="15">
        <v>9</v>
      </c>
      <c r="E11" s="4">
        <f t="shared" si="0"/>
        <v>3.5662590000000001</v>
      </c>
      <c r="F11" s="6" t="s">
        <v>106</v>
      </c>
    </row>
    <row r="12" spans="1:8">
      <c r="A12" s="4">
        <v>9</v>
      </c>
      <c r="B12" s="3" t="s">
        <v>11</v>
      </c>
      <c r="C12" s="3" t="s">
        <v>18</v>
      </c>
      <c r="D12" s="15">
        <v>11</v>
      </c>
      <c r="E12" s="4">
        <f t="shared" si="0"/>
        <v>4.3587610000000003</v>
      </c>
      <c r="F12" s="6" t="s">
        <v>106</v>
      </c>
    </row>
    <row r="13" spans="1:8">
      <c r="A13" s="4">
        <v>10</v>
      </c>
      <c r="B13" s="3" t="s">
        <v>11</v>
      </c>
      <c r="C13" s="3" t="s">
        <v>19</v>
      </c>
      <c r="D13" s="15">
        <v>5</v>
      </c>
      <c r="E13" s="4">
        <f t="shared" si="0"/>
        <v>1.981255</v>
      </c>
      <c r="F13" s="6" t="s">
        <v>106</v>
      </c>
    </row>
    <row r="14" spans="1:8">
      <c r="A14" s="4">
        <v>11</v>
      </c>
      <c r="B14" s="3" t="s">
        <v>11</v>
      </c>
      <c r="C14" s="3" t="s">
        <v>20</v>
      </c>
      <c r="D14" s="15">
        <v>9</v>
      </c>
      <c r="E14" s="4">
        <f t="shared" si="0"/>
        <v>3.5662590000000001</v>
      </c>
      <c r="F14" s="6" t="s">
        <v>106</v>
      </c>
    </row>
    <row r="15" spans="1:8">
      <c r="A15" s="4">
        <v>12</v>
      </c>
      <c r="B15" s="3" t="s">
        <v>10</v>
      </c>
      <c r="C15" s="3" t="s">
        <v>21</v>
      </c>
      <c r="D15" s="15">
        <v>3</v>
      </c>
      <c r="E15" s="4">
        <f t="shared" si="0"/>
        <v>1.1887530000000002</v>
      </c>
      <c r="F15" s="6" t="s">
        <v>106</v>
      </c>
    </row>
    <row r="16" spans="1:8">
      <c r="A16" s="4">
        <v>13</v>
      </c>
      <c r="B16" s="3" t="s">
        <v>10</v>
      </c>
      <c r="C16" s="3" t="s">
        <v>8</v>
      </c>
      <c r="D16" s="15">
        <v>12</v>
      </c>
      <c r="E16" s="4">
        <f t="shared" si="0"/>
        <v>4.7550120000000007</v>
      </c>
      <c r="F16" s="6" t="s">
        <v>106</v>
      </c>
    </row>
    <row r="17" spans="1:6">
      <c r="A17" s="4">
        <v>14</v>
      </c>
      <c r="B17" s="3" t="s">
        <v>10</v>
      </c>
      <c r="C17" s="3" t="s">
        <v>22</v>
      </c>
      <c r="D17" s="15">
        <v>11</v>
      </c>
      <c r="E17" s="4">
        <f t="shared" si="0"/>
        <v>4.3587610000000003</v>
      </c>
      <c r="F17" s="6" t="s">
        <v>106</v>
      </c>
    </row>
    <row r="18" spans="1:6">
      <c r="A18" s="4">
        <v>15</v>
      </c>
      <c r="B18" s="3" t="s">
        <v>10</v>
      </c>
      <c r="C18" s="3" t="s">
        <v>23</v>
      </c>
      <c r="D18" s="15">
        <v>9</v>
      </c>
      <c r="E18" s="4">
        <f t="shared" si="0"/>
        <v>3.5662590000000001</v>
      </c>
      <c r="F18" s="6" t="s">
        <v>106</v>
      </c>
    </row>
    <row r="19" spans="1:6">
      <c r="A19" s="4">
        <v>16</v>
      </c>
      <c r="B19" s="3" t="s">
        <v>10</v>
      </c>
      <c r="C19" s="3" t="s">
        <v>7</v>
      </c>
      <c r="D19" s="15">
        <v>13</v>
      </c>
      <c r="E19" s="4">
        <f t="shared" si="0"/>
        <v>5.1512630000000001</v>
      </c>
      <c r="F19" s="6" t="s">
        <v>106</v>
      </c>
    </row>
    <row r="20" spans="1:6">
      <c r="A20" s="4">
        <v>17</v>
      </c>
      <c r="B20" s="3" t="s">
        <v>24</v>
      </c>
      <c r="C20" s="3" t="s">
        <v>25</v>
      </c>
      <c r="D20" s="15">
        <v>13</v>
      </c>
      <c r="E20" s="4">
        <f t="shared" si="0"/>
        <v>5.1512630000000001</v>
      </c>
      <c r="F20" s="6" t="s">
        <v>106</v>
      </c>
    </row>
    <row r="21" spans="1:6">
      <c r="A21" s="4">
        <v>18</v>
      </c>
      <c r="B21" s="3" t="s">
        <v>24</v>
      </c>
      <c r="C21" s="3" t="s">
        <v>26</v>
      </c>
      <c r="D21" s="15">
        <v>4</v>
      </c>
      <c r="E21" s="4">
        <f t="shared" si="0"/>
        <v>1.5850040000000001</v>
      </c>
      <c r="F21" s="6" t="s">
        <v>106</v>
      </c>
    </row>
    <row r="22" spans="1:6">
      <c r="A22" s="4">
        <v>19</v>
      </c>
      <c r="B22" s="3" t="s">
        <v>24</v>
      </c>
      <c r="C22" s="3" t="s">
        <v>27</v>
      </c>
      <c r="D22" s="15">
        <v>8</v>
      </c>
      <c r="E22" s="4">
        <f t="shared" si="0"/>
        <v>3.1700080000000002</v>
      </c>
      <c r="F22" s="6" t="s">
        <v>106</v>
      </c>
    </row>
    <row r="23" spans="1:6">
      <c r="A23" s="4">
        <v>20</v>
      </c>
      <c r="B23" s="3" t="s">
        <v>28</v>
      </c>
      <c r="C23" s="3" t="s">
        <v>29</v>
      </c>
      <c r="D23" s="15">
        <v>6</v>
      </c>
      <c r="E23" s="4">
        <f t="shared" si="0"/>
        <v>2.3775060000000003</v>
      </c>
      <c r="F23" s="6" t="s">
        <v>106</v>
      </c>
    </row>
    <row r="24" spans="1:6">
      <c r="A24" s="4">
        <v>21</v>
      </c>
      <c r="B24" s="3" t="s">
        <v>28</v>
      </c>
      <c r="C24" s="3" t="s">
        <v>30</v>
      </c>
      <c r="D24" s="15">
        <v>7</v>
      </c>
      <c r="E24" s="4">
        <f t="shared" si="0"/>
        <v>2.7737570000000003</v>
      </c>
      <c r="F24" s="6" t="s">
        <v>106</v>
      </c>
    </row>
    <row r="25" spans="1:6">
      <c r="A25" s="4">
        <v>22</v>
      </c>
      <c r="B25" s="3" t="s">
        <v>28</v>
      </c>
      <c r="C25" s="3" t="s">
        <v>31</v>
      </c>
      <c r="D25" s="15">
        <v>7</v>
      </c>
      <c r="E25" s="4">
        <f t="shared" si="0"/>
        <v>2.7737570000000003</v>
      </c>
      <c r="F25" s="6" t="s">
        <v>106</v>
      </c>
    </row>
    <row r="26" spans="1:6">
      <c r="A26" s="4">
        <v>23</v>
      </c>
      <c r="B26" s="3" t="s">
        <v>28</v>
      </c>
      <c r="C26" s="3" t="s">
        <v>32</v>
      </c>
      <c r="D26" s="15">
        <v>7</v>
      </c>
      <c r="E26" s="4">
        <f t="shared" si="0"/>
        <v>2.7737570000000003</v>
      </c>
      <c r="F26" s="6" t="s">
        <v>106</v>
      </c>
    </row>
    <row r="27" spans="1:6">
      <c r="A27" s="4">
        <v>24</v>
      </c>
      <c r="B27" s="3" t="s">
        <v>28</v>
      </c>
      <c r="C27" s="3" t="s">
        <v>33</v>
      </c>
      <c r="D27" s="15">
        <v>6</v>
      </c>
      <c r="E27" s="4">
        <f t="shared" si="0"/>
        <v>2.3775060000000003</v>
      </c>
      <c r="F27" s="6" t="s">
        <v>106</v>
      </c>
    </row>
    <row r="28" spans="1:6">
      <c r="A28" s="4">
        <v>25</v>
      </c>
      <c r="B28" s="3" t="s">
        <v>34</v>
      </c>
      <c r="C28" s="3" t="s">
        <v>35</v>
      </c>
      <c r="D28" s="15">
        <v>10</v>
      </c>
      <c r="E28" s="4">
        <f t="shared" si="0"/>
        <v>3.96251</v>
      </c>
      <c r="F28" s="6" t="s">
        <v>106</v>
      </c>
    </row>
    <row r="29" spans="1:6">
      <c r="A29" s="4">
        <v>26</v>
      </c>
      <c r="B29" s="3" t="s">
        <v>34</v>
      </c>
      <c r="C29" s="3" t="s">
        <v>36</v>
      </c>
      <c r="D29" s="15">
        <v>5</v>
      </c>
      <c r="E29" s="4">
        <f t="shared" si="0"/>
        <v>1.981255</v>
      </c>
      <c r="F29" s="6" t="s">
        <v>106</v>
      </c>
    </row>
    <row r="30" spans="1:6">
      <c r="A30" s="4">
        <v>27</v>
      </c>
      <c r="B30" s="3" t="s">
        <v>34</v>
      </c>
      <c r="C30" s="3" t="s">
        <v>37</v>
      </c>
      <c r="D30" s="15">
        <v>4</v>
      </c>
      <c r="E30" s="4">
        <f t="shared" si="0"/>
        <v>1.5850040000000001</v>
      </c>
      <c r="F30" s="6" t="s">
        <v>106</v>
      </c>
    </row>
    <row r="31" spans="1:6">
      <c r="A31" s="4">
        <v>28</v>
      </c>
      <c r="B31" s="3" t="s">
        <v>34</v>
      </c>
      <c r="C31" s="3" t="s">
        <v>38</v>
      </c>
      <c r="D31" s="15">
        <v>10</v>
      </c>
      <c r="E31" s="4">
        <f t="shared" si="0"/>
        <v>3.96251</v>
      </c>
      <c r="F31" s="6" t="s">
        <v>106</v>
      </c>
    </row>
    <row r="32" spans="1:6">
      <c r="A32" s="4">
        <v>29</v>
      </c>
      <c r="B32" s="3" t="s">
        <v>34</v>
      </c>
      <c r="C32" s="3" t="s">
        <v>39</v>
      </c>
      <c r="D32" s="15">
        <v>8</v>
      </c>
      <c r="E32" s="4">
        <f t="shared" si="0"/>
        <v>3.1700080000000002</v>
      </c>
      <c r="F32" s="6" t="s">
        <v>106</v>
      </c>
    </row>
    <row r="33" spans="1:6">
      <c r="A33" s="4">
        <v>30</v>
      </c>
      <c r="B33" s="3" t="s">
        <v>40</v>
      </c>
      <c r="C33" s="3" t="s">
        <v>41</v>
      </c>
      <c r="D33" s="15">
        <v>6</v>
      </c>
      <c r="E33" s="4">
        <f t="shared" si="0"/>
        <v>2.3775060000000003</v>
      </c>
      <c r="F33" s="6" t="s">
        <v>106</v>
      </c>
    </row>
    <row r="34" spans="1:6">
      <c r="A34" s="4">
        <v>31</v>
      </c>
      <c r="B34" s="3" t="s">
        <v>40</v>
      </c>
      <c r="C34" s="3" t="s">
        <v>42</v>
      </c>
      <c r="D34" s="15">
        <v>4</v>
      </c>
      <c r="E34" s="4">
        <f t="shared" si="0"/>
        <v>1.5850040000000001</v>
      </c>
      <c r="F34" s="6" t="s">
        <v>106</v>
      </c>
    </row>
    <row r="35" spans="1:6">
      <c r="A35" s="4">
        <v>32</v>
      </c>
      <c r="B35" s="3" t="s">
        <v>40</v>
      </c>
      <c r="C35" s="3" t="s">
        <v>43</v>
      </c>
      <c r="D35" s="15">
        <v>8</v>
      </c>
      <c r="E35" s="4">
        <f t="shared" si="0"/>
        <v>3.1700080000000002</v>
      </c>
      <c r="F35" s="6" t="s">
        <v>106</v>
      </c>
    </row>
    <row r="36" spans="1:6">
      <c r="A36" s="4">
        <v>33</v>
      </c>
      <c r="B36" s="3" t="s">
        <v>40</v>
      </c>
      <c r="C36" s="3" t="s">
        <v>44</v>
      </c>
      <c r="D36" s="15">
        <v>8</v>
      </c>
      <c r="E36" s="4">
        <f t="shared" si="0"/>
        <v>3.1700080000000002</v>
      </c>
      <c r="F36" s="6" t="s">
        <v>106</v>
      </c>
    </row>
    <row r="37" spans="1:6">
      <c r="A37" s="4">
        <v>34</v>
      </c>
      <c r="B37" s="3" t="s">
        <v>40</v>
      </c>
      <c r="C37" s="3" t="s">
        <v>45</v>
      </c>
      <c r="D37" s="15">
        <v>3</v>
      </c>
      <c r="E37" s="4">
        <f t="shared" si="0"/>
        <v>1.1887530000000002</v>
      </c>
      <c r="F37" s="6" t="s">
        <v>106</v>
      </c>
    </row>
    <row r="38" spans="1:6">
      <c r="A38" s="4">
        <v>35</v>
      </c>
      <c r="B38" s="3" t="s">
        <v>40</v>
      </c>
      <c r="C38" s="3" t="s">
        <v>46</v>
      </c>
      <c r="D38" s="15">
        <v>5</v>
      </c>
      <c r="E38" s="4">
        <f t="shared" si="0"/>
        <v>1.981255</v>
      </c>
      <c r="F38" s="6" t="s">
        <v>106</v>
      </c>
    </row>
    <row r="39" spans="1:6">
      <c r="A39" s="4">
        <v>36</v>
      </c>
      <c r="B39" s="3" t="s">
        <v>40</v>
      </c>
      <c r="C39" s="3" t="s">
        <v>47</v>
      </c>
      <c r="D39" s="15">
        <v>4</v>
      </c>
      <c r="E39" s="4">
        <f t="shared" si="0"/>
        <v>1.5850040000000001</v>
      </c>
      <c r="F39" s="6" t="s">
        <v>106</v>
      </c>
    </row>
    <row r="40" spans="1:6">
      <c r="A40" s="4">
        <v>37</v>
      </c>
      <c r="B40" s="3" t="s">
        <v>40</v>
      </c>
      <c r="C40" s="3" t="s">
        <v>48</v>
      </c>
      <c r="D40" s="15">
        <v>1</v>
      </c>
      <c r="E40" s="4">
        <f t="shared" si="0"/>
        <v>0.39625100000000002</v>
      </c>
      <c r="F40" s="6" t="s">
        <v>106</v>
      </c>
    </row>
    <row r="41" spans="1:6">
      <c r="A41" s="4">
        <v>38</v>
      </c>
      <c r="B41" s="3" t="s">
        <v>49</v>
      </c>
      <c r="C41" s="3" t="s">
        <v>50</v>
      </c>
      <c r="D41" s="15">
        <v>10</v>
      </c>
      <c r="E41" s="4">
        <f t="shared" si="0"/>
        <v>3.96251</v>
      </c>
      <c r="F41" s="6" t="s">
        <v>106</v>
      </c>
    </row>
    <row r="42" spans="1:6">
      <c r="A42" s="4">
        <v>39</v>
      </c>
      <c r="B42" s="3" t="s">
        <v>49</v>
      </c>
      <c r="C42" s="3" t="s">
        <v>51</v>
      </c>
      <c r="D42" s="15">
        <v>5</v>
      </c>
      <c r="E42" s="4">
        <f t="shared" si="0"/>
        <v>1.981255</v>
      </c>
      <c r="F42" s="6" t="s">
        <v>106</v>
      </c>
    </row>
    <row r="43" spans="1:6">
      <c r="A43" s="4">
        <v>40</v>
      </c>
      <c r="B43" s="3" t="s">
        <v>49</v>
      </c>
      <c r="C43" s="3" t="s">
        <v>52</v>
      </c>
      <c r="D43" s="15">
        <v>3</v>
      </c>
      <c r="E43" s="4">
        <f t="shared" si="0"/>
        <v>1.1887530000000002</v>
      </c>
      <c r="F43" s="6" t="s">
        <v>106</v>
      </c>
    </row>
    <row r="44" spans="1:6">
      <c r="A44" s="4">
        <v>41</v>
      </c>
      <c r="B44" s="3" t="s">
        <v>53</v>
      </c>
      <c r="C44" s="3" t="s">
        <v>54</v>
      </c>
      <c r="D44" s="15">
        <v>35</v>
      </c>
      <c r="E44" s="4">
        <f t="shared" si="0"/>
        <v>13.868785000000001</v>
      </c>
      <c r="F44" s="6" t="s">
        <v>106</v>
      </c>
    </row>
    <row r="45" spans="1:6">
      <c r="A45" s="4">
        <v>42</v>
      </c>
      <c r="B45" s="3" t="s">
        <v>53</v>
      </c>
      <c r="C45" s="3" t="s">
        <v>55</v>
      </c>
      <c r="D45" s="15">
        <v>9</v>
      </c>
      <c r="E45" s="4">
        <f t="shared" si="0"/>
        <v>3.5662590000000001</v>
      </c>
      <c r="F45" s="6" t="s">
        <v>106</v>
      </c>
    </row>
    <row r="46" spans="1:6">
      <c r="A46" s="4">
        <v>43</v>
      </c>
      <c r="B46" s="3" t="s">
        <v>56</v>
      </c>
      <c r="C46" s="3" t="s">
        <v>57</v>
      </c>
      <c r="D46" s="15">
        <v>8</v>
      </c>
      <c r="E46" s="4">
        <f t="shared" si="0"/>
        <v>3.1700080000000002</v>
      </c>
      <c r="F46" s="6" t="s">
        <v>106</v>
      </c>
    </row>
    <row r="47" spans="1:6">
      <c r="A47" s="4">
        <v>44</v>
      </c>
      <c r="B47" s="3" t="s">
        <v>56</v>
      </c>
      <c r="C47" s="3" t="s">
        <v>58</v>
      </c>
      <c r="D47" s="15">
        <v>10</v>
      </c>
      <c r="E47" s="4">
        <f t="shared" si="0"/>
        <v>3.96251</v>
      </c>
      <c r="F47" s="6" t="s">
        <v>106</v>
      </c>
    </row>
    <row r="48" spans="1:6">
      <c r="A48" s="4">
        <v>45</v>
      </c>
      <c r="B48" s="3" t="s">
        <v>56</v>
      </c>
      <c r="C48" s="3" t="s">
        <v>59</v>
      </c>
      <c r="D48" s="15">
        <v>8</v>
      </c>
      <c r="E48" s="4">
        <f t="shared" si="0"/>
        <v>3.1700080000000002</v>
      </c>
      <c r="F48" s="6" t="s">
        <v>106</v>
      </c>
    </row>
    <row r="49" spans="1:6">
      <c r="A49" s="4">
        <v>46</v>
      </c>
      <c r="B49" s="3" t="s">
        <v>60</v>
      </c>
      <c r="C49" s="3" t="s">
        <v>61</v>
      </c>
      <c r="D49" s="15">
        <v>4</v>
      </c>
      <c r="E49" s="4">
        <f t="shared" si="0"/>
        <v>1.5850040000000001</v>
      </c>
      <c r="F49" s="6" t="s">
        <v>106</v>
      </c>
    </row>
    <row r="50" spans="1:6">
      <c r="A50" s="4">
        <v>47</v>
      </c>
      <c r="B50" s="3" t="s">
        <v>60</v>
      </c>
      <c r="C50" s="3" t="s">
        <v>62</v>
      </c>
      <c r="D50" s="15">
        <v>11</v>
      </c>
      <c r="E50" s="4">
        <f t="shared" si="0"/>
        <v>4.3587610000000003</v>
      </c>
      <c r="F50" s="6" t="s">
        <v>106</v>
      </c>
    </row>
    <row r="51" spans="1:6">
      <c r="A51" s="4">
        <v>48</v>
      </c>
      <c r="B51" s="3" t="s">
        <v>63</v>
      </c>
      <c r="C51" s="3" t="s">
        <v>22</v>
      </c>
      <c r="D51" s="15">
        <v>7</v>
      </c>
      <c r="E51" s="4">
        <f t="shared" si="0"/>
        <v>2.7737570000000003</v>
      </c>
      <c r="F51" s="6" t="s">
        <v>106</v>
      </c>
    </row>
    <row r="52" spans="1:6">
      <c r="A52" s="4">
        <v>49</v>
      </c>
      <c r="B52" s="3" t="s">
        <v>63</v>
      </c>
      <c r="C52" s="3" t="s">
        <v>64</v>
      </c>
      <c r="D52" s="15">
        <v>10</v>
      </c>
      <c r="E52" s="4">
        <f t="shared" si="0"/>
        <v>3.96251</v>
      </c>
      <c r="F52" s="6" t="s">
        <v>106</v>
      </c>
    </row>
    <row r="53" spans="1:6">
      <c r="A53" s="4">
        <v>50</v>
      </c>
      <c r="B53" s="3" t="s">
        <v>63</v>
      </c>
      <c r="C53" s="3" t="s">
        <v>65</v>
      </c>
      <c r="D53" s="15">
        <v>10</v>
      </c>
      <c r="E53" s="4">
        <f t="shared" si="0"/>
        <v>3.96251</v>
      </c>
      <c r="F53" s="6" t="s">
        <v>106</v>
      </c>
    </row>
    <row r="54" spans="1:6">
      <c r="A54" s="4">
        <v>51</v>
      </c>
      <c r="B54" s="3" t="s">
        <v>63</v>
      </c>
      <c r="C54" s="3" t="s">
        <v>66</v>
      </c>
      <c r="D54" s="15">
        <v>4</v>
      </c>
      <c r="E54" s="4">
        <f t="shared" si="0"/>
        <v>1.5850040000000001</v>
      </c>
      <c r="F54" s="6" t="s">
        <v>106</v>
      </c>
    </row>
    <row r="55" spans="1:6">
      <c r="A55" s="4">
        <v>52</v>
      </c>
      <c r="B55" s="3" t="s">
        <v>67</v>
      </c>
      <c r="C55" s="3" t="s">
        <v>68</v>
      </c>
      <c r="D55" s="15">
        <v>8</v>
      </c>
      <c r="E55" s="4">
        <f t="shared" si="0"/>
        <v>3.1700080000000002</v>
      </c>
      <c r="F55" s="6" t="s">
        <v>106</v>
      </c>
    </row>
    <row r="56" spans="1:6">
      <c r="A56" s="4">
        <v>53</v>
      </c>
      <c r="B56" s="3" t="s">
        <v>67</v>
      </c>
      <c r="C56" s="3" t="s">
        <v>69</v>
      </c>
      <c r="D56" s="15">
        <v>8</v>
      </c>
      <c r="E56" s="4">
        <f t="shared" si="0"/>
        <v>3.1700080000000002</v>
      </c>
      <c r="F56" s="6" t="s">
        <v>106</v>
      </c>
    </row>
    <row r="57" spans="1:6">
      <c r="A57" s="4">
        <v>54</v>
      </c>
      <c r="B57" s="3" t="s">
        <v>67</v>
      </c>
      <c r="C57" s="3" t="s">
        <v>70</v>
      </c>
      <c r="D57" s="15">
        <v>7</v>
      </c>
      <c r="E57" s="4">
        <f t="shared" si="0"/>
        <v>2.7737570000000003</v>
      </c>
      <c r="F57" s="6" t="s">
        <v>106</v>
      </c>
    </row>
    <row r="58" spans="1:6">
      <c r="A58" s="4">
        <v>55</v>
      </c>
      <c r="B58" s="3" t="s">
        <v>67</v>
      </c>
      <c r="C58" s="3" t="s">
        <v>71</v>
      </c>
      <c r="D58" s="15">
        <v>11</v>
      </c>
      <c r="E58" s="4">
        <f t="shared" si="0"/>
        <v>4.3587610000000003</v>
      </c>
      <c r="F58" s="6" t="s">
        <v>106</v>
      </c>
    </row>
    <row r="59" spans="1:6">
      <c r="A59" s="4">
        <v>56</v>
      </c>
      <c r="B59" s="3" t="s">
        <v>67</v>
      </c>
      <c r="C59" s="3" t="s">
        <v>72</v>
      </c>
      <c r="D59" s="15">
        <v>11</v>
      </c>
      <c r="E59" s="4">
        <f t="shared" si="0"/>
        <v>4.3587610000000003</v>
      </c>
      <c r="F59" s="6" t="s">
        <v>106</v>
      </c>
    </row>
    <row r="60" spans="1:6">
      <c r="A60" s="4">
        <v>57</v>
      </c>
      <c r="B60" s="3" t="s">
        <v>73</v>
      </c>
      <c r="C60" s="3" t="s">
        <v>74</v>
      </c>
      <c r="D60" s="15">
        <v>10</v>
      </c>
      <c r="E60" s="4">
        <f t="shared" si="0"/>
        <v>3.96251</v>
      </c>
      <c r="F60" s="6" t="s">
        <v>106</v>
      </c>
    </row>
    <row r="61" spans="1:6">
      <c r="A61" s="4">
        <v>58</v>
      </c>
      <c r="B61" s="3" t="s">
        <v>75</v>
      </c>
      <c r="C61" s="3" t="s">
        <v>76</v>
      </c>
      <c r="D61" s="15">
        <v>8</v>
      </c>
      <c r="E61" s="4">
        <f t="shared" si="0"/>
        <v>3.1700080000000002</v>
      </c>
      <c r="F61" s="6" t="s">
        <v>106</v>
      </c>
    </row>
    <row r="62" spans="1:6">
      <c r="A62" s="4">
        <v>59</v>
      </c>
      <c r="B62" s="3" t="s">
        <v>77</v>
      </c>
      <c r="C62" s="3" t="s">
        <v>78</v>
      </c>
      <c r="D62" s="15">
        <v>8</v>
      </c>
      <c r="E62" s="4">
        <f t="shared" si="0"/>
        <v>3.1700080000000002</v>
      </c>
      <c r="F62" s="6" t="s">
        <v>106</v>
      </c>
    </row>
    <row r="63" spans="1:6">
      <c r="A63" s="4">
        <v>60</v>
      </c>
      <c r="B63" s="3" t="s">
        <v>77</v>
      </c>
      <c r="C63" s="3" t="s">
        <v>79</v>
      </c>
      <c r="D63" s="15">
        <v>14</v>
      </c>
      <c r="E63" s="4">
        <f t="shared" si="0"/>
        <v>5.5475140000000005</v>
      </c>
      <c r="F63" s="6" t="s">
        <v>106</v>
      </c>
    </row>
    <row r="64" spans="1:6">
      <c r="A64" s="4">
        <v>61</v>
      </c>
      <c r="B64" s="3" t="s">
        <v>77</v>
      </c>
      <c r="C64" s="3" t="s">
        <v>80</v>
      </c>
      <c r="D64" s="15">
        <v>12</v>
      </c>
      <c r="E64" s="4">
        <f t="shared" si="0"/>
        <v>4.7550120000000007</v>
      </c>
      <c r="F64" s="6" t="s">
        <v>106</v>
      </c>
    </row>
    <row r="65" spans="1:6">
      <c r="A65" s="4">
        <v>62</v>
      </c>
      <c r="B65" s="3" t="s">
        <v>77</v>
      </c>
      <c r="C65" s="3" t="s">
        <v>81</v>
      </c>
      <c r="D65" s="15">
        <v>3</v>
      </c>
      <c r="E65" s="4">
        <f t="shared" si="0"/>
        <v>1.1887530000000002</v>
      </c>
      <c r="F65" s="6" t="s">
        <v>106</v>
      </c>
    </row>
    <row r="66" spans="1:6">
      <c r="A66" s="4">
        <v>63</v>
      </c>
      <c r="B66" s="3" t="s">
        <v>82</v>
      </c>
      <c r="C66" s="3" t="s">
        <v>83</v>
      </c>
      <c r="D66" s="15">
        <v>7</v>
      </c>
      <c r="E66" s="4">
        <f t="shared" si="0"/>
        <v>2.7737570000000003</v>
      </c>
      <c r="F66" s="6" t="s">
        <v>106</v>
      </c>
    </row>
    <row r="67" spans="1:6">
      <c r="A67" s="4">
        <v>64</v>
      </c>
      <c r="B67" s="3" t="s">
        <v>82</v>
      </c>
      <c r="C67" s="3" t="s">
        <v>84</v>
      </c>
      <c r="D67" s="15">
        <v>5</v>
      </c>
      <c r="E67" s="4">
        <f t="shared" si="0"/>
        <v>1.981255</v>
      </c>
      <c r="F67" s="6" t="s">
        <v>106</v>
      </c>
    </row>
    <row r="68" spans="1:6">
      <c r="A68" s="4">
        <v>65</v>
      </c>
      <c r="B68" s="3" t="s">
        <v>82</v>
      </c>
      <c r="C68" s="3" t="s">
        <v>85</v>
      </c>
      <c r="D68" s="15">
        <v>10</v>
      </c>
      <c r="E68" s="4">
        <f t="shared" si="0"/>
        <v>3.96251</v>
      </c>
      <c r="F68" s="6" t="s">
        <v>106</v>
      </c>
    </row>
    <row r="69" spans="1:6">
      <c r="A69" s="4">
        <v>66</v>
      </c>
      <c r="B69" s="3" t="s">
        <v>82</v>
      </c>
      <c r="C69" s="3" t="s">
        <v>86</v>
      </c>
      <c r="D69" s="15">
        <v>10</v>
      </c>
      <c r="E69" s="4">
        <f t="shared" si="0"/>
        <v>3.96251</v>
      </c>
      <c r="F69" s="6" t="s">
        <v>106</v>
      </c>
    </row>
    <row r="70" spans="1:6">
      <c r="A70" s="4">
        <v>67</v>
      </c>
      <c r="B70" s="3" t="s">
        <v>82</v>
      </c>
      <c r="C70" s="3" t="s">
        <v>87</v>
      </c>
      <c r="D70" s="15">
        <v>10</v>
      </c>
      <c r="E70" s="4">
        <f t="shared" si="0"/>
        <v>3.96251</v>
      </c>
      <c r="F70" s="6" t="s">
        <v>106</v>
      </c>
    </row>
    <row r="71" spans="1:6">
      <c r="A71" s="4">
        <v>68</v>
      </c>
      <c r="B71" s="3" t="s">
        <v>88</v>
      </c>
      <c r="C71" s="3" t="s">
        <v>89</v>
      </c>
      <c r="D71" s="15">
        <v>9</v>
      </c>
      <c r="E71" s="4">
        <f t="shared" si="0"/>
        <v>3.5662590000000001</v>
      </c>
      <c r="F71" s="6" t="s">
        <v>106</v>
      </c>
    </row>
    <row r="72" spans="1:6">
      <c r="A72" s="4">
        <v>69</v>
      </c>
      <c r="B72" s="3" t="s">
        <v>88</v>
      </c>
      <c r="C72" s="3" t="s">
        <v>90</v>
      </c>
      <c r="D72" s="15">
        <v>9</v>
      </c>
      <c r="E72" s="4">
        <f t="shared" si="0"/>
        <v>3.5662590000000001</v>
      </c>
      <c r="F72" s="6" t="s">
        <v>106</v>
      </c>
    </row>
    <row r="73" spans="1:6">
      <c r="A73" s="4">
        <v>70</v>
      </c>
      <c r="B73" s="3" t="s">
        <v>88</v>
      </c>
      <c r="C73" s="3" t="s">
        <v>91</v>
      </c>
      <c r="D73" s="15">
        <v>7</v>
      </c>
      <c r="E73" s="4">
        <f t="shared" ref="E73:E85" si="1">D73*0.396251</f>
        <v>2.7737570000000003</v>
      </c>
      <c r="F73" s="6" t="s">
        <v>106</v>
      </c>
    </row>
    <row r="74" spans="1:6">
      <c r="A74" s="4">
        <v>71</v>
      </c>
      <c r="B74" s="3" t="s">
        <v>88</v>
      </c>
      <c r="C74" s="3" t="s">
        <v>92</v>
      </c>
      <c r="D74" s="15">
        <v>12</v>
      </c>
      <c r="E74" s="4">
        <f t="shared" si="1"/>
        <v>4.7550120000000007</v>
      </c>
      <c r="F74" s="6" t="s">
        <v>106</v>
      </c>
    </row>
    <row r="75" spans="1:6">
      <c r="A75" s="4">
        <v>72</v>
      </c>
      <c r="B75" s="3" t="s">
        <v>88</v>
      </c>
      <c r="C75" s="3" t="s">
        <v>93</v>
      </c>
      <c r="D75" s="15">
        <v>12</v>
      </c>
      <c r="E75" s="4">
        <f t="shared" si="1"/>
        <v>4.7550120000000007</v>
      </c>
      <c r="F75" s="6" t="s">
        <v>106</v>
      </c>
    </row>
    <row r="76" spans="1:6">
      <c r="A76" s="4">
        <v>73</v>
      </c>
      <c r="B76" s="3" t="s">
        <v>94</v>
      </c>
      <c r="C76" s="3" t="s">
        <v>95</v>
      </c>
      <c r="D76" s="15">
        <v>26</v>
      </c>
      <c r="E76" s="4">
        <f t="shared" si="1"/>
        <v>10.302526</v>
      </c>
      <c r="F76" s="6" t="s">
        <v>106</v>
      </c>
    </row>
    <row r="77" spans="1:6">
      <c r="A77" s="4">
        <v>74</v>
      </c>
      <c r="B77" s="3" t="s">
        <v>96</v>
      </c>
      <c r="C77" s="3" t="s">
        <v>13</v>
      </c>
      <c r="D77" s="15">
        <v>10</v>
      </c>
      <c r="E77" s="4">
        <f t="shared" si="1"/>
        <v>3.96251</v>
      </c>
      <c r="F77" s="6" t="s">
        <v>106</v>
      </c>
    </row>
    <row r="78" spans="1:6">
      <c r="A78" s="4">
        <v>75</v>
      </c>
      <c r="B78" s="3" t="s">
        <v>96</v>
      </c>
      <c r="C78" s="3" t="s">
        <v>97</v>
      </c>
      <c r="D78" s="15">
        <v>10</v>
      </c>
      <c r="E78" s="4">
        <f t="shared" si="1"/>
        <v>3.96251</v>
      </c>
      <c r="F78" s="6" t="s">
        <v>106</v>
      </c>
    </row>
    <row r="79" spans="1:6">
      <c r="A79" s="4">
        <v>76</v>
      </c>
      <c r="B79" s="3" t="s">
        <v>96</v>
      </c>
      <c r="C79" s="3" t="s">
        <v>98</v>
      </c>
      <c r="D79" s="15">
        <v>13</v>
      </c>
      <c r="E79" s="4">
        <f t="shared" si="1"/>
        <v>5.1512630000000001</v>
      </c>
      <c r="F79" s="6" t="s">
        <v>106</v>
      </c>
    </row>
    <row r="80" spans="1:6">
      <c r="A80" s="4">
        <v>77</v>
      </c>
      <c r="B80" s="3" t="s">
        <v>96</v>
      </c>
      <c r="C80" s="3" t="s">
        <v>99</v>
      </c>
      <c r="D80" s="15">
        <v>6</v>
      </c>
      <c r="E80" s="4">
        <f t="shared" si="1"/>
        <v>2.3775060000000003</v>
      </c>
      <c r="F80" s="6" t="s">
        <v>106</v>
      </c>
    </row>
    <row r="81" spans="1:6">
      <c r="A81" s="4">
        <v>78</v>
      </c>
      <c r="B81" s="3" t="s">
        <v>100</v>
      </c>
      <c r="C81" s="3" t="s">
        <v>8</v>
      </c>
      <c r="D81" s="15">
        <v>10</v>
      </c>
      <c r="E81" s="4">
        <f t="shared" si="1"/>
        <v>3.96251</v>
      </c>
      <c r="F81" s="6" t="s">
        <v>106</v>
      </c>
    </row>
    <row r="82" spans="1:6">
      <c r="A82" s="4">
        <v>79</v>
      </c>
      <c r="B82" s="3" t="s">
        <v>100</v>
      </c>
      <c r="C82" s="3" t="s">
        <v>101</v>
      </c>
      <c r="D82" s="15">
        <v>13</v>
      </c>
      <c r="E82" s="4">
        <f t="shared" si="1"/>
        <v>5.1512630000000001</v>
      </c>
      <c r="F82" s="6" t="s">
        <v>106</v>
      </c>
    </row>
    <row r="83" spans="1:6">
      <c r="A83" s="4">
        <v>80</v>
      </c>
      <c r="B83" s="3" t="s">
        <v>100</v>
      </c>
      <c r="C83" s="3" t="s">
        <v>102</v>
      </c>
      <c r="D83" s="15">
        <v>2</v>
      </c>
      <c r="E83" s="4">
        <f t="shared" si="1"/>
        <v>0.79250200000000004</v>
      </c>
      <c r="F83" s="6" t="s">
        <v>106</v>
      </c>
    </row>
    <row r="84" spans="1:6">
      <c r="A84" s="4">
        <v>81</v>
      </c>
      <c r="B84" s="3" t="s">
        <v>100</v>
      </c>
      <c r="C84" s="3" t="s">
        <v>103</v>
      </c>
      <c r="D84" s="15">
        <v>10</v>
      </c>
      <c r="E84" s="4">
        <f t="shared" si="1"/>
        <v>3.96251</v>
      </c>
      <c r="F84" s="6" t="s">
        <v>106</v>
      </c>
    </row>
    <row r="85" spans="1:6">
      <c r="A85" s="4">
        <v>82</v>
      </c>
      <c r="B85" s="3" t="s">
        <v>100</v>
      </c>
      <c r="C85" s="3" t="s">
        <v>104</v>
      </c>
      <c r="D85" s="15">
        <v>16</v>
      </c>
      <c r="E85" s="4">
        <f t="shared" si="1"/>
        <v>6.3400160000000003</v>
      </c>
      <c r="F85" s="6" t="s">
        <v>106</v>
      </c>
    </row>
    <row r="86" spans="1:6" s="5" customFormat="1">
      <c r="A86" s="8" t="s">
        <v>107</v>
      </c>
      <c r="B86" s="8"/>
      <c r="C86" s="8"/>
      <c r="D86" s="8">
        <f>SUM(D8:D85)</f>
        <v>736</v>
      </c>
      <c r="E86" s="9">
        <f>SUM(E4:E85)</f>
        <v>356.72463599999998</v>
      </c>
      <c r="F86" s="7"/>
    </row>
  </sheetData>
  <mergeCells count="3">
    <mergeCell ref="A1:F1"/>
    <mergeCell ref="A2:F2"/>
    <mergeCell ref="B3:C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表二（需部门反馈项目清单）</vt:lpstr>
      <vt:lpstr>'表二（需部门反馈项目清单）'!Print_Titles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李晓青</cp:lastModifiedBy>
  <dcterms:created xsi:type="dcterms:W3CDTF">2018-04-27T02:34:00Z</dcterms:created>
  <dcterms:modified xsi:type="dcterms:W3CDTF">2019-10-29T02:30:04Z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